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ГР'!$FJ$131</definedName>
  </definedNames>
  <calcPr calcId="144525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EE43" i="1"/>
  <c r="ET43" i="1" s="1"/>
  <c r="EE44" i="1"/>
  <c r="ET44" i="1" s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DX70" i="1"/>
  <c r="EK70" i="1"/>
  <c r="EX70" i="1"/>
  <c r="DX71" i="1"/>
  <c r="EK71" i="1" s="1"/>
  <c r="DX72" i="1"/>
  <c r="EK72" i="1"/>
  <c r="EX72" i="1"/>
  <c r="DX73" i="1"/>
  <c r="EK73" i="1" s="1"/>
  <c r="DX74" i="1"/>
  <c r="EK74" i="1"/>
  <c r="EX74" i="1"/>
  <c r="DX75" i="1"/>
  <c r="EK75" i="1" s="1"/>
  <c r="DX76" i="1"/>
  <c r="EK76" i="1"/>
  <c r="EX76" i="1"/>
  <c r="DX77" i="1"/>
  <c r="EK77" i="1" s="1"/>
  <c r="DX78" i="1"/>
  <c r="EK78" i="1"/>
  <c r="EX78" i="1"/>
  <c r="DX79" i="1"/>
  <c r="EX79" i="1" s="1"/>
  <c r="DX80" i="1"/>
  <c r="EK80" i="1"/>
  <c r="EX80" i="1"/>
  <c r="DX81" i="1"/>
  <c r="EK81" i="1" s="1"/>
  <c r="DX82" i="1"/>
  <c r="EK82" i="1"/>
  <c r="EX82" i="1"/>
  <c r="DX83" i="1"/>
  <c r="EK83" i="1" s="1"/>
  <c r="DX84" i="1"/>
  <c r="EK84" i="1"/>
  <c r="EX84" i="1"/>
  <c r="DX85" i="1"/>
  <c r="EK85" i="1" s="1"/>
  <c r="DX86" i="1"/>
  <c r="EK86" i="1"/>
  <c r="EX86" i="1"/>
  <c r="DX87" i="1"/>
  <c r="EK87" i="1" s="1"/>
  <c r="DX88" i="1"/>
  <c r="EK88" i="1"/>
  <c r="EX88" i="1"/>
  <c r="DX89" i="1"/>
  <c r="EK89" i="1" s="1"/>
  <c r="DX90" i="1"/>
  <c r="EK90" i="1"/>
  <c r="EX90" i="1"/>
  <c r="DX91" i="1"/>
  <c r="EK91" i="1" s="1"/>
  <c r="DX92" i="1"/>
  <c r="EK92" i="1"/>
  <c r="EX92" i="1"/>
  <c r="DX93" i="1"/>
  <c r="EK93" i="1" s="1"/>
  <c r="DX94" i="1"/>
  <c r="EK94" i="1"/>
  <c r="EX94" i="1"/>
  <c r="DX95" i="1"/>
  <c r="EK95" i="1" s="1"/>
  <c r="EX95" i="1"/>
  <c r="DX96" i="1"/>
  <c r="EE108" i="1"/>
  <c r="ET108" i="1"/>
  <c r="EE109" i="1"/>
  <c r="ET109" i="1"/>
  <c r="EE110" i="1"/>
  <c r="ET110" i="1"/>
  <c r="EE111" i="1"/>
  <c r="ET111" i="1"/>
  <c r="EE112" i="1"/>
  <c r="ET112" i="1"/>
  <c r="EE113" i="1"/>
  <c r="ET113" i="1"/>
  <c r="EE114" i="1"/>
  <c r="EE115" i="1"/>
  <c r="EE116" i="1"/>
  <c r="EE117" i="1"/>
  <c r="EE118" i="1"/>
  <c r="EE119" i="1"/>
  <c r="EE120" i="1"/>
  <c r="EE121" i="1"/>
  <c r="EE122" i="1"/>
  <c r="EX93" i="1" l="1"/>
  <c r="EX91" i="1"/>
  <c r="EX89" i="1"/>
  <c r="EX87" i="1"/>
  <c r="EX85" i="1"/>
  <c r="EX83" i="1"/>
  <c r="EX81" i="1"/>
  <c r="EX77" i="1"/>
  <c r="EX75" i="1"/>
  <c r="EX73" i="1"/>
  <c r="EX71" i="1"/>
  <c r="EX69" i="1"/>
  <c r="EK79" i="1"/>
</calcChain>
</file>

<file path=xl/sharedStrings.xml><?xml version="1.0" encoding="utf-8"?>
<sst xmlns="http://schemas.openxmlformats.org/spreadsheetml/2006/main" count="225" uniqueCount="183">
  <si>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</si>
  <si>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</si>
  <si>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</si>
  <si>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</si>
  <si>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</si>
  <si>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</si>
  <si>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</si>
  <si>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</si>
  <si>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</si>
  <si>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</si>
  <si>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</si>
  <si>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</si>
  <si>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</si>
  <si>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</si>
  <si>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</si>
  <si>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</si>
  <si>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01.10.2022 г.</t>
  </si>
  <si>
    <t>04.10.2022</t>
  </si>
  <si>
    <t>Исполком С.Матвеевского СП</t>
  </si>
  <si>
    <t>бюджет Староматвеевского сельского поселения Мензелинского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</si>
  <si>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</si>
  <si>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</si>
  <si>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</si>
  <si>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</si>
  <si>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</si>
  <si>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</si>
  <si>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</si>
  <si>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</si>
  <si>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</si>
  <si>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</si>
  <si>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</si>
  <si>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</si>
  <si>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</si>
  <si>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</si>
  <si>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</si>
  <si>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</si>
  <si>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</si>
  <si>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</si>
  <si>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</si>
  <si>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</si>
  <si>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</si>
  <si>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</si>
  <si>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</si>
  <si>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</si>
  <si>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</si>
  <si>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00010102030013000110111</t>
  </si>
  <si>
    <t>Единый сельскохозяйственный налог</t>
  </si>
  <si>
    <t>00010503010010000110111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</si>
  <si>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</si>
  <si>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00010503010011000110111</t>
  </si>
  <si>
    <t>Единый сельскохозяйственный налог (пени по соответствующему платежу)</t>
  </si>
  <si>
    <t>00010503010012100110111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</si>
  <si>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</si>
  <si>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</si>
  <si>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</si>
  <si>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</si>
  <si>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</si>
  <si>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00010601030102100110111</t>
  </si>
  <si>
    <t>Земельный налог с организаций, обладающих земельным участком, расположенным в границах сельских поселений</t>
  </si>
  <si>
    <t>00010606033100000110111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</si>
  <si>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</si>
  <si>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</si>
  <si>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</si>
  <si>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00010606033102100110111</t>
  </si>
  <si>
    <t>Земельный налог с физических лиц, обладающих земельным участком, расположенным в границах сельских поселений</t>
  </si>
  <si>
    <t>00010606043100000110111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</si>
  <si>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</si>
  <si>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</si>
  <si>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</si>
  <si>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00010606043102100110111</t>
  </si>
  <si>
    <t>Доходы от сдачи в аренду имущества, составляющего казну сельских поселений (за исключением земельных участков)</t>
  </si>
  <si>
    <t>00011105075100000120121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</si>
  <si>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</si>
  <si>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00011302065100000130134</t>
  </si>
  <si>
    <t>Средства самообложения граждан, зачисляемые в бюджеты сельских поселений</t>
  </si>
  <si>
    <t>00011714030100000150155</t>
  </si>
  <si>
    <t>2.02.16001.10.0000.150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</si>
  <si>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</si>
  <si>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</si>
  <si>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</si>
  <si>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Прочие межбюджетные трансферты, передаваемые бюджетам сельских поселений</t>
  </si>
  <si>
    <t>00020249999100000150151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</si>
  <si>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</si>
  <si>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</si>
  <si>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</si>
  <si>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</si>
  <si>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</si>
  <si>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</si>
  <si>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</si>
  <si>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</si>
  <si>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</si>
  <si>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</si>
  <si>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</si>
  <si>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</si>
  <si>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</si>
  <si>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</si>
  <si>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</si>
  <si>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</si>
  <si>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Социальные пособия и компенсации персоналу в денежной форме</t>
  </si>
  <si>
    <t>00001049900002040121266</t>
  </si>
  <si>
    <t>Прочие несоциальные выплаты персоналу в денежной форме</t>
  </si>
  <si>
    <t>00001049900002040122212</t>
  </si>
  <si>
    <t>Прочие работы, услуги</t>
  </si>
  <si>
    <t>00001049900002040122226</t>
  </si>
  <si>
    <t>00001049900002040129213</t>
  </si>
  <si>
    <t>Услуги связи</t>
  </si>
  <si>
    <t>00001049900002040244221</t>
  </si>
  <si>
    <t>00001049900002040244226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</si>
  <si>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</si>
  <si>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</si>
  <si>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</si>
  <si>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</si>
  <si>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Коммунальные услуги</t>
  </si>
  <si>
    <t>00001049900002040247223</t>
  </si>
  <si>
    <t>Налоги, пошлины и сборы</t>
  </si>
  <si>
    <t>00001049900002040852291</t>
  </si>
  <si>
    <t>00001139900002950851291</t>
  </si>
  <si>
    <t>Перечисления другим бюджетам бюджетной системы Российской Федерации</t>
  </si>
  <si>
    <t>00001139900025600540251</t>
  </si>
  <si>
    <t>00001139900092030244223</t>
  </si>
  <si>
    <t>Работы, услуги по содержанию имущества</t>
  </si>
  <si>
    <t>00001139900092030244225</t>
  </si>
  <si>
    <t>00001139900092030244226</t>
  </si>
  <si>
    <t>Страхование</t>
  </si>
  <si>
    <t>00001139900092030244227</t>
  </si>
  <si>
    <t>Увеличение стоимости основных средств</t>
  </si>
  <si>
    <t>00001139900092030244310</t>
  </si>
  <si>
    <t>00001139900092030244346</t>
  </si>
  <si>
    <t>00001139900092030852291</t>
  </si>
  <si>
    <t>00002039900051180121211</t>
  </si>
  <si>
    <t>00002039900051180129213</t>
  </si>
  <si>
    <t>00002039900051180244221</t>
  </si>
  <si>
    <t>00002039900051180244225</t>
  </si>
  <si>
    <t>00002039900051180244346</t>
  </si>
  <si>
    <t>00004099900078020244226</t>
  </si>
  <si>
    <t>00005029900075050247223</t>
  </si>
  <si>
    <t>00005039900078010247223</t>
  </si>
  <si>
    <t>00005039900078040244225</t>
  </si>
  <si>
    <t>00005039900078040244310</t>
  </si>
  <si>
    <t>00005039900078050244310</t>
  </si>
  <si>
    <t>00008019900025600540251</t>
  </si>
  <si>
    <t>00014039900020860521251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</si>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</sst>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2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5958832.3399999999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5322134.59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4" si="0">CF19+CW19+DN19</f>
        <v>5322134.59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4" si="1">BJ19-EE19</f>
        <v>636697.75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5958832.3399999999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5322134.59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5322134.59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636697.75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305000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305000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261743.56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261743.56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-261743.56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1.02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1.02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-1.02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53.64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53.64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-53.64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60.7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4.57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4.57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-4.57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4.0599999999999996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4.0599999999999996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-4.0599999999999996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2.75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21000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21000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48.6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172942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172942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-172942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24.2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13888.12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13888.12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-13888.12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66000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66000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97.1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8359.5499999999993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8359.5499999999993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-8359.5499999999993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446.53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446.53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-446.53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91000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91000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156759.67000000001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156759.67000000001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-156759.67000000001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60.75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2413.4899999999998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2413.4899999999998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-2413.4899999999998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48.6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339000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339000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1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63785.65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63785.65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-63785.65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60.75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1468.49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1468.49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-1468.49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36.4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46.9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46.9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-46.9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48.6" customHeight="1" x14ac:dyDescent="0.2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160500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152320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152320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8180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36.4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136000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136000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136000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0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12.75" x14ac:dyDescent="0.2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2248900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1792768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1792768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456132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48.6" customHeight="1" x14ac:dyDescent="0.2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109901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83998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83998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25903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36.4" customHeight="1" x14ac:dyDescent="0.2">
      <c r="A44" s="68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8"/>
      <c r="AO44" s="59"/>
      <c r="AP44" s="59"/>
      <c r="AQ44" s="59"/>
      <c r="AR44" s="59"/>
      <c r="AS44" s="59"/>
      <c r="AT44" s="59" t="s">
        <v>81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>
        <v>2481531.34</v>
      </c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>
        <v>2475131.34</v>
      </c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2475131.34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6400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6" t="s">
        <v>82</v>
      </c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2" t="s">
        <v>83</v>
      </c>
    </row>
    <row r="55" spans="1:166" ht="12.75" customHeight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</row>
    <row r="56" spans="1:166" ht="24" customHeight="1" x14ac:dyDescent="0.2">
      <c r="A56" s="41" t="s">
        <v>21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2"/>
      <c r="AK56" s="45" t="s">
        <v>22</v>
      </c>
      <c r="AL56" s="41"/>
      <c r="AM56" s="41"/>
      <c r="AN56" s="41"/>
      <c r="AO56" s="41"/>
      <c r="AP56" s="42"/>
      <c r="AQ56" s="45" t="s">
        <v>84</v>
      </c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2"/>
      <c r="BC56" s="45" t="s">
        <v>85</v>
      </c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2"/>
      <c r="BU56" s="45" t="s">
        <v>86</v>
      </c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2"/>
      <c r="CH56" s="35" t="s">
        <v>25</v>
      </c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7"/>
      <c r="EK56" s="35" t="s">
        <v>87</v>
      </c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70"/>
    </row>
    <row r="57" spans="1:166" ht="78.75" customHeight="1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4"/>
      <c r="AK57" s="46"/>
      <c r="AL57" s="43"/>
      <c r="AM57" s="43"/>
      <c r="AN57" s="43"/>
      <c r="AO57" s="43"/>
      <c r="AP57" s="44"/>
      <c r="AQ57" s="46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4"/>
      <c r="BC57" s="46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4"/>
      <c r="BU57" s="46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4"/>
      <c r="CH57" s="36" t="s">
        <v>88</v>
      </c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7"/>
      <c r="CX57" s="35" t="s">
        <v>28</v>
      </c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7"/>
      <c r="DK57" s="35" t="s">
        <v>29</v>
      </c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7"/>
      <c r="DX57" s="35" t="s">
        <v>30</v>
      </c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7"/>
      <c r="EK57" s="46" t="s">
        <v>89</v>
      </c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4"/>
      <c r="EX57" s="35" t="s">
        <v>90</v>
      </c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70"/>
    </row>
    <row r="58" spans="1:166" ht="14.25" customHeight="1" x14ac:dyDescent="0.2">
      <c r="A58" s="39">
        <v>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40"/>
      <c r="AK58" s="29">
        <v>2</v>
      </c>
      <c r="AL58" s="30"/>
      <c r="AM58" s="30"/>
      <c r="AN58" s="30"/>
      <c r="AO58" s="30"/>
      <c r="AP58" s="31"/>
      <c r="AQ58" s="29">
        <v>3</v>
      </c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1"/>
      <c r="BC58" s="29">
        <v>4</v>
      </c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1"/>
      <c r="BU58" s="29">
        <v>5</v>
      </c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1"/>
      <c r="CH58" s="29">
        <v>6</v>
      </c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1"/>
      <c r="CX58" s="29">
        <v>7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1"/>
      <c r="DK58" s="29">
        <v>8</v>
      </c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1"/>
      <c r="DX58" s="29">
        <v>9</v>
      </c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1"/>
      <c r="EK58" s="29">
        <v>10</v>
      </c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49">
        <v>11</v>
      </c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6"/>
    </row>
    <row r="59" spans="1:166" ht="15" customHeight="1" x14ac:dyDescent="0.2">
      <c r="A59" s="50" t="s">
        <v>91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1" t="s">
        <v>92</v>
      </c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5">
        <v>6142184.2199999997</v>
      </c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>
        <v>6142184.2199999997</v>
      </c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>
        <v>5003110.59</v>
      </c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>
        <f t="shared" ref="DX59:DX96" si="2">CH59+CX59+DK59</f>
        <v>5003110.59</v>
      </c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>
        <f t="shared" ref="EK59:EK95" si="3">BC59-DX59</f>
        <v>1139073.6299999999</v>
      </c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>
        <f t="shared" ref="EX59:EX95" si="4">BU59-DX59</f>
        <v>1139073.6299999999</v>
      </c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6"/>
    </row>
    <row r="60" spans="1:166" ht="15" customHeight="1" x14ac:dyDescent="0.2">
      <c r="A60" s="57" t="s">
        <v>33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8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6142184.2199999997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6142184.2199999997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5003110.59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5003110.59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1139073.6299999999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1139073.6299999999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93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94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454237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454237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365583.12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365583.12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88653.88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88653.88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95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96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137178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137178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110406.11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110406.11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26771.89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26771.89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97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277353.36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277353.36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192633.64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192633.64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84719.719999999972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84719.719999999972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98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99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4994.6400000000003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4994.6400000000003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4994.6400000000003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4994.6400000000003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100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101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600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600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600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600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102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103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7900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7900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7900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7900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95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85268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85268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58177.15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58177.15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27090.85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27090.85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105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7000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7000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1285.76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1285.76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5714.24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5714.24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102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908.93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908.93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908.93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908.93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108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67744.759999999995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67744.759999999995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39883.760000000002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39883.760000000002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27860.999999999993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27860.999999999993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110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7165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7165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7165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7165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112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50638.1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50638.1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24933.599999999999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24933.599999999999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25704.5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25704.5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114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5000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5000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1496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1496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3504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3504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114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100395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100395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73535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73535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26860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26860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36.4" customHeight="1" x14ac:dyDescent="0.2">
      <c r="A75" s="68" t="s">
        <v>117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118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260500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260500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217080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217080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43420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43420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112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119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7684.79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7684.79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5072.96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5072.96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2611.83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2611.83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120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121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45632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45632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26991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26991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18641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18641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102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122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167676.6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167676.6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83943.87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83943.87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83732.73000000001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83732.73000000001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123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124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5000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5000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3107.91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3107.91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1892.0900000000001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1892.0900000000001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125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126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1516000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1516000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1508420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1508420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7580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7580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110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127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11149.19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11149.19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11149.19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11149.19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114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128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2750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2750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2750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2750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93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129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76672.81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76672.81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57503.1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57503.1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19169.71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19169.71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95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130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23155.19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23155.19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17364.150000000001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17364.150000000001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5791.0399999999972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5791.0399999999972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105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131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1555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1555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1528.06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1528.06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26.940000000000055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26.940000000000055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120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132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1600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1600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1600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1600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110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133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6918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6918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6002.69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6002.69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915.3100000000004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915.3100000000004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102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134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221650.9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221650.9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87000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87000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134650.9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134650.9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 x14ac:dyDescent="0.2">
      <c r="A89" s="68" t="s">
        <v>112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135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161746.95000000001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161746.95000000001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153566.95000000001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153566.95000000001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8180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8180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8" t="s">
        <v>112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136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286010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286010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138870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138870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147140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147140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 x14ac:dyDescent="0.2">
      <c r="A91" s="68" t="s">
        <v>120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137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536000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536000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536000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536000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125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138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54000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54000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54000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54000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125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139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173000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173000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166600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166600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6400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6400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36.4" customHeight="1" x14ac:dyDescent="0.2">
      <c r="A94" s="68" t="s">
        <v>117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140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1368200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1368200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1026158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1026158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342042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342042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.4" customHeight="1" x14ac:dyDescent="0.2">
      <c r="A95" s="68" t="s">
        <v>117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141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8900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8900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8900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2"/>
        <v>8900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" customHeight="1" x14ac:dyDescent="0.2">
      <c r="A96" s="73" t="s">
        <v>142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4"/>
      <c r="AK96" s="75" t="s">
        <v>143</v>
      </c>
      <c r="AL96" s="76"/>
      <c r="AM96" s="76"/>
      <c r="AN96" s="76"/>
      <c r="AO96" s="76"/>
      <c r="AP96" s="76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2">
        <v>-183351.88</v>
      </c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>
        <v>-183351.88</v>
      </c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>
        <v>319024</v>
      </c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62">
        <f t="shared" si="2"/>
        <v>319024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8"/>
    </row>
    <row r="97" spans="1:166" ht="24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35.2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35.2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12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8.2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9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6" t="s">
        <v>144</v>
      </c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6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2" t="s">
        <v>145</v>
      </c>
    </row>
    <row r="104" spans="1:166" ht="12.75" customHeight="1" x14ac:dyDescent="0.2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1"/>
    </row>
    <row r="105" spans="1:166" ht="11.25" customHeight="1" x14ac:dyDescent="0.2">
      <c r="A105" s="41" t="s">
        <v>21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2"/>
      <c r="AP105" s="45" t="s">
        <v>22</v>
      </c>
      <c r="AQ105" s="41"/>
      <c r="AR105" s="41"/>
      <c r="AS105" s="41"/>
      <c r="AT105" s="41"/>
      <c r="AU105" s="42"/>
      <c r="AV105" s="45" t="s">
        <v>146</v>
      </c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2"/>
      <c r="BL105" s="45" t="s">
        <v>85</v>
      </c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2"/>
      <c r="CF105" s="35" t="s">
        <v>25</v>
      </c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7"/>
      <c r="ET105" s="45" t="s">
        <v>26</v>
      </c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7"/>
    </row>
    <row r="106" spans="1:166" ht="69.75" customHeight="1" x14ac:dyDescent="0.2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4"/>
      <c r="AP106" s="46"/>
      <c r="AQ106" s="43"/>
      <c r="AR106" s="43"/>
      <c r="AS106" s="43"/>
      <c r="AT106" s="43"/>
      <c r="AU106" s="44"/>
      <c r="AV106" s="46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4"/>
      <c r="BL106" s="46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4"/>
      <c r="CF106" s="36" t="s">
        <v>147</v>
      </c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7"/>
      <c r="CW106" s="35" t="s">
        <v>28</v>
      </c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7"/>
      <c r="DN106" s="35" t="s">
        <v>29</v>
      </c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7"/>
      <c r="EE106" s="35" t="s">
        <v>30</v>
      </c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7"/>
      <c r="ET106" s="46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8"/>
    </row>
    <row r="107" spans="1:166" ht="12" customHeight="1" x14ac:dyDescent="0.2">
      <c r="A107" s="39">
        <v>1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40"/>
      <c r="AP107" s="29">
        <v>2</v>
      </c>
      <c r="AQ107" s="30"/>
      <c r="AR107" s="30"/>
      <c r="AS107" s="30"/>
      <c r="AT107" s="30"/>
      <c r="AU107" s="31"/>
      <c r="AV107" s="29">
        <v>3</v>
      </c>
      <c r="AW107" s="30"/>
      <c r="AX107" s="30"/>
      <c r="AY107" s="30"/>
      <c r="AZ107" s="30"/>
      <c r="BA107" s="30"/>
      <c r="BB107" s="30"/>
      <c r="BC107" s="30"/>
      <c r="BD107" s="30"/>
      <c r="BE107" s="15"/>
      <c r="BF107" s="15"/>
      <c r="BG107" s="15"/>
      <c r="BH107" s="15"/>
      <c r="BI107" s="15"/>
      <c r="BJ107" s="15"/>
      <c r="BK107" s="38"/>
      <c r="BL107" s="29">
        <v>4</v>
      </c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1"/>
      <c r="CF107" s="29">
        <v>5</v>
      </c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1"/>
      <c r="CW107" s="29">
        <v>6</v>
      </c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1"/>
      <c r="DN107" s="29">
        <v>7</v>
      </c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1"/>
      <c r="EE107" s="29">
        <v>8</v>
      </c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1"/>
      <c r="ET107" s="49">
        <v>9</v>
      </c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6"/>
    </row>
    <row r="108" spans="1:166" ht="37.5" customHeight="1" x14ac:dyDescent="0.2">
      <c r="A108" s="79" t="s">
        <v>148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80"/>
      <c r="AP108" s="51" t="s">
        <v>149</v>
      </c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3"/>
      <c r="BF108" s="33"/>
      <c r="BG108" s="33"/>
      <c r="BH108" s="33"/>
      <c r="BI108" s="33"/>
      <c r="BJ108" s="33"/>
      <c r="BK108" s="54"/>
      <c r="BL108" s="55">
        <v>183351.88</v>
      </c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>
        <v>-319024</v>
      </c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>
        <f t="shared" ref="EE108:EE122" si="5">CF108+CW108+DN108</f>
        <v>-319024</v>
      </c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>
        <f t="shared" ref="ET108:ET113" si="6">BL108-CF108-CW108-DN108</f>
        <v>502375.88</v>
      </c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6"/>
    </row>
    <row r="109" spans="1:166" ht="36.75" customHeight="1" x14ac:dyDescent="0.2">
      <c r="A109" s="81" t="s">
        <v>150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2"/>
      <c r="AP109" s="58" t="s">
        <v>151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60"/>
      <c r="BF109" s="12"/>
      <c r="BG109" s="12"/>
      <c r="BH109" s="12"/>
      <c r="BI109" s="12"/>
      <c r="BJ109" s="12"/>
      <c r="BK109" s="61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3">
        <f t="shared" si="5"/>
        <v>0</v>
      </c>
      <c r="EF109" s="64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  <c r="EQ109" s="64"/>
      <c r="ER109" s="64"/>
      <c r="ES109" s="65"/>
      <c r="ET109" s="63">
        <f t="shared" si="6"/>
        <v>0</v>
      </c>
      <c r="EU109" s="64"/>
      <c r="EV109" s="64"/>
      <c r="EW109" s="64"/>
      <c r="EX109" s="64"/>
      <c r="EY109" s="64"/>
      <c r="EZ109" s="64"/>
      <c r="FA109" s="64"/>
      <c r="FB109" s="64"/>
      <c r="FC109" s="64"/>
      <c r="FD109" s="64"/>
      <c r="FE109" s="64"/>
      <c r="FF109" s="64"/>
      <c r="FG109" s="64"/>
      <c r="FH109" s="64"/>
      <c r="FI109" s="64"/>
      <c r="FJ109" s="83"/>
    </row>
    <row r="110" spans="1:166" ht="17.25" customHeight="1" x14ac:dyDescent="0.2">
      <c r="A110" s="87" t="s">
        <v>152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8"/>
      <c r="AP110" s="23"/>
      <c r="AQ110" s="24"/>
      <c r="AR110" s="24"/>
      <c r="AS110" s="24"/>
      <c r="AT110" s="24"/>
      <c r="AU110" s="89"/>
      <c r="AV110" s="90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2"/>
      <c r="BL110" s="84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6"/>
      <c r="CF110" s="84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6"/>
      <c r="CW110" s="84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  <c r="DK110" s="85"/>
      <c r="DL110" s="85"/>
      <c r="DM110" s="86"/>
      <c r="DN110" s="84"/>
      <c r="DO110" s="85"/>
      <c r="DP110" s="85"/>
      <c r="DQ110" s="85"/>
      <c r="DR110" s="85"/>
      <c r="DS110" s="85"/>
      <c r="DT110" s="85"/>
      <c r="DU110" s="85"/>
      <c r="DV110" s="85"/>
      <c r="DW110" s="85"/>
      <c r="DX110" s="85"/>
      <c r="DY110" s="85"/>
      <c r="DZ110" s="85"/>
      <c r="EA110" s="85"/>
      <c r="EB110" s="85"/>
      <c r="EC110" s="85"/>
      <c r="ED110" s="86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>
        <f t="shared" si="6"/>
        <v>0</v>
      </c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" customHeight="1" x14ac:dyDescent="0.2">
      <c r="A111" s="81" t="s">
        <v>153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2"/>
      <c r="AP111" s="58" t="s">
        <v>154</v>
      </c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60"/>
      <c r="BF111" s="12"/>
      <c r="BG111" s="12"/>
      <c r="BH111" s="12"/>
      <c r="BI111" s="12"/>
      <c r="BJ111" s="12"/>
      <c r="BK111" s="61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>
        <f t="shared" si="6"/>
        <v>0</v>
      </c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7.25" customHeight="1" x14ac:dyDescent="0.2">
      <c r="A112" s="87" t="s">
        <v>152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8"/>
      <c r="AP112" s="23"/>
      <c r="AQ112" s="24"/>
      <c r="AR112" s="24"/>
      <c r="AS112" s="24"/>
      <c r="AT112" s="24"/>
      <c r="AU112" s="89"/>
      <c r="AV112" s="90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2"/>
      <c r="BL112" s="84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6"/>
      <c r="CF112" s="84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6"/>
      <c r="CW112" s="84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6"/>
      <c r="DN112" s="84"/>
      <c r="DO112" s="85"/>
      <c r="DP112" s="85"/>
      <c r="DQ112" s="85"/>
      <c r="DR112" s="85"/>
      <c r="DS112" s="85"/>
      <c r="DT112" s="85"/>
      <c r="DU112" s="85"/>
      <c r="DV112" s="85"/>
      <c r="DW112" s="85"/>
      <c r="DX112" s="85"/>
      <c r="DY112" s="85"/>
      <c r="DZ112" s="85"/>
      <c r="EA112" s="85"/>
      <c r="EB112" s="85"/>
      <c r="EC112" s="85"/>
      <c r="ED112" s="86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>
        <f t="shared" si="6"/>
        <v>0</v>
      </c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31.5" customHeight="1" x14ac:dyDescent="0.2">
      <c r="A113" s="93" t="s">
        <v>155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8" t="s">
        <v>156</v>
      </c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60"/>
      <c r="BF113" s="12"/>
      <c r="BG113" s="12"/>
      <c r="BH113" s="12"/>
      <c r="BI113" s="12"/>
      <c r="BJ113" s="12"/>
      <c r="BK113" s="61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>
        <f t="shared" si="6"/>
        <v>0</v>
      </c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5" customHeight="1" x14ac:dyDescent="0.2">
      <c r="A114" s="57" t="s">
        <v>157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8" t="s">
        <v>158</v>
      </c>
      <c r="AQ114" s="59"/>
      <c r="AR114" s="59"/>
      <c r="AS114" s="59"/>
      <c r="AT114" s="59"/>
      <c r="AU114" s="59"/>
      <c r="AV114" s="76"/>
      <c r="AW114" s="76"/>
      <c r="AX114" s="76"/>
      <c r="AY114" s="76"/>
      <c r="AZ114" s="76"/>
      <c r="BA114" s="76"/>
      <c r="BB114" s="76"/>
      <c r="BC114" s="76"/>
      <c r="BD114" s="76"/>
      <c r="BE114" s="94"/>
      <c r="BF114" s="95"/>
      <c r="BG114" s="95"/>
      <c r="BH114" s="95"/>
      <c r="BI114" s="95"/>
      <c r="BJ114" s="95"/>
      <c r="BK114" s="96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5" customHeight="1" x14ac:dyDescent="0.2">
      <c r="A115" s="57" t="s">
        <v>159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97"/>
      <c r="AP115" s="11" t="s">
        <v>160</v>
      </c>
      <c r="AQ115" s="12"/>
      <c r="AR115" s="12"/>
      <c r="AS115" s="12"/>
      <c r="AT115" s="12"/>
      <c r="AU115" s="61"/>
      <c r="AV115" s="98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100"/>
      <c r="BL115" s="63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5"/>
      <c r="CF115" s="63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3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5"/>
      <c r="DN115" s="63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5"/>
      <c r="EE115" s="62">
        <f t="shared" si="5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31.5" customHeight="1" x14ac:dyDescent="0.2">
      <c r="A116" s="101" t="s">
        <v>161</v>
      </c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58" t="s">
        <v>162</v>
      </c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60"/>
      <c r="BF116" s="12"/>
      <c r="BG116" s="12"/>
      <c r="BH116" s="12"/>
      <c r="BI116" s="12"/>
      <c r="BJ116" s="12"/>
      <c r="BK116" s="61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>
        <v>-319024</v>
      </c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5"/>
        <v>-319024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38.25" customHeight="1" x14ac:dyDescent="0.2">
      <c r="A117" s="101" t="s">
        <v>163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97"/>
      <c r="AP117" s="11" t="s">
        <v>164</v>
      </c>
      <c r="AQ117" s="12"/>
      <c r="AR117" s="12"/>
      <c r="AS117" s="12"/>
      <c r="AT117" s="12"/>
      <c r="AU117" s="61"/>
      <c r="AV117" s="98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100"/>
      <c r="BL117" s="63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5"/>
      <c r="CF117" s="63">
        <v>-319024</v>
      </c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5"/>
      <c r="CW117" s="63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5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>
        <f t="shared" si="5"/>
        <v>-319024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36" customHeight="1" x14ac:dyDescent="0.2">
      <c r="A118" s="101" t="s">
        <v>165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97"/>
      <c r="AP118" s="58" t="s">
        <v>166</v>
      </c>
      <c r="AQ118" s="59"/>
      <c r="AR118" s="59"/>
      <c r="AS118" s="59"/>
      <c r="AT118" s="59"/>
      <c r="AU118" s="59"/>
      <c r="AV118" s="76"/>
      <c r="AW118" s="76"/>
      <c r="AX118" s="76"/>
      <c r="AY118" s="76"/>
      <c r="AZ118" s="76"/>
      <c r="BA118" s="76"/>
      <c r="BB118" s="76"/>
      <c r="BC118" s="76"/>
      <c r="BD118" s="76"/>
      <c r="BE118" s="94"/>
      <c r="BF118" s="95"/>
      <c r="BG118" s="95"/>
      <c r="BH118" s="95"/>
      <c r="BI118" s="95"/>
      <c r="BJ118" s="95"/>
      <c r="BK118" s="96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>
        <v>-5322134.59</v>
      </c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>
        <f t="shared" si="5"/>
        <v>-5322134.59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6.25" customHeight="1" x14ac:dyDescent="0.2">
      <c r="A119" s="101" t="s">
        <v>167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97"/>
      <c r="AP119" s="11" t="s">
        <v>168</v>
      </c>
      <c r="AQ119" s="12"/>
      <c r="AR119" s="12"/>
      <c r="AS119" s="12"/>
      <c r="AT119" s="12"/>
      <c r="AU119" s="61"/>
      <c r="AV119" s="98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100"/>
      <c r="BL119" s="63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5"/>
      <c r="CF119" s="63">
        <v>5003110.59</v>
      </c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5"/>
      <c r="CW119" s="63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5"/>
      <c r="DN119" s="63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5"/>
      <c r="EE119" s="62">
        <f t="shared" si="5"/>
        <v>5003110.59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7.75" customHeight="1" x14ac:dyDescent="0.2">
      <c r="A120" s="101" t="s">
        <v>169</v>
      </c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58" t="s">
        <v>170</v>
      </c>
      <c r="AQ120" s="59"/>
      <c r="AR120" s="59"/>
      <c r="AS120" s="59"/>
      <c r="AT120" s="59"/>
      <c r="AU120" s="59"/>
      <c r="AV120" s="76"/>
      <c r="AW120" s="76"/>
      <c r="AX120" s="76"/>
      <c r="AY120" s="76"/>
      <c r="AZ120" s="76"/>
      <c r="BA120" s="76"/>
      <c r="BB120" s="76"/>
      <c r="BC120" s="76"/>
      <c r="BD120" s="76"/>
      <c r="BE120" s="94"/>
      <c r="BF120" s="95"/>
      <c r="BG120" s="95"/>
      <c r="BH120" s="95"/>
      <c r="BI120" s="95"/>
      <c r="BJ120" s="95"/>
      <c r="BK120" s="96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3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5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>
        <f t="shared" si="5"/>
        <v>0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" customHeight="1" x14ac:dyDescent="0.2">
      <c r="A121" s="101" t="s">
        <v>171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97"/>
      <c r="AP121" s="11" t="s">
        <v>172</v>
      </c>
      <c r="AQ121" s="12"/>
      <c r="AR121" s="12"/>
      <c r="AS121" s="12"/>
      <c r="AT121" s="12"/>
      <c r="AU121" s="61"/>
      <c r="AV121" s="98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100"/>
      <c r="BL121" s="63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5"/>
      <c r="CF121" s="63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5"/>
      <c r="CW121" s="63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5"/>
      <c r="DN121" s="63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5"/>
      <c r="EE121" s="62">
        <f t="shared" si="5"/>
        <v>0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5.5" customHeight="1" x14ac:dyDescent="0.2">
      <c r="A122" s="103" t="s">
        <v>173</v>
      </c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5"/>
      <c r="AP122" s="75" t="s">
        <v>174</v>
      </c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94"/>
      <c r="BF122" s="95"/>
      <c r="BG122" s="95"/>
      <c r="BH122" s="95"/>
      <c r="BI122" s="95"/>
      <c r="BJ122" s="95"/>
      <c r="BK122" s="96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106"/>
      <c r="CG122" s="107"/>
      <c r="CH122" s="107"/>
      <c r="CI122" s="107"/>
      <c r="CJ122" s="107"/>
      <c r="CK122" s="107"/>
      <c r="CL122" s="107"/>
      <c r="CM122" s="107"/>
      <c r="CN122" s="107"/>
      <c r="CO122" s="107"/>
      <c r="CP122" s="107"/>
      <c r="CQ122" s="107"/>
      <c r="CR122" s="107"/>
      <c r="CS122" s="107"/>
      <c r="CT122" s="107"/>
      <c r="CU122" s="107"/>
      <c r="CV122" s="108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72"/>
      <c r="DJ122" s="72"/>
      <c r="DK122" s="72"/>
      <c r="DL122" s="72"/>
      <c r="DM122" s="72"/>
      <c r="DN122" s="72"/>
      <c r="DO122" s="72"/>
      <c r="DP122" s="72"/>
      <c r="DQ122" s="72"/>
      <c r="DR122" s="72"/>
      <c r="DS122" s="72"/>
      <c r="DT122" s="72"/>
      <c r="DU122" s="72"/>
      <c r="DV122" s="72"/>
      <c r="DW122" s="72"/>
      <c r="DX122" s="72"/>
      <c r="DY122" s="72"/>
      <c r="DZ122" s="72"/>
      <c r="EA122" s="72"/>
      <c r="EB122" s="72"/>
      <c r="EC122" s="72"/>
      <c r="ED122" s="72"/>
      <c r="EE122" s="72">
        <f t="shared" si="5"/>
        <v>0</v>
      </c>
      <c r="EF122" s="72"/>
      <c r="EG122" s="72"/>
      <c r="EH122" s="72"/>
      <c r="EI122" s="72"/>
      <c r="EJ122" s="72"/>
      <c r="EK122" s="72"/>
      <c r="EL122" s="72"/>
      <c r="EM122" s="72"/>
      <c r="EN122" s="72"/>
      <c r="EO122" s="72"/>
      <c r="EP122" s="72"/>
      <c r="EQ122" s="72"/>
      <c r="ER122" s="72"/>
      <c r="ES122" s="72"/>
      <c r="ET122" s="72"/>
      <c r="EU122" s="72"/>
      <c r="EV122" s="72"/>
      <c r="EW122" s="72"/>
      <c r="EX122" s="72"/>
      <c r="EY122" s="72"/>
      <c r="EZ122" s="72"/>
      <c r="FA122" s="72"/>
      <c r="FB122" s="72"/>
      <c r="FC122" s="72"/>
      <c r="FD122" s="72"/>
      <c r="FE122" s="72"/>
      <c r="FF122" s="72"/>
      <c r="FG122" s="72"/>
      <c r="FH122" s="72"/>
      <c r="FI122" s="72"/>
      <c r="FJ122" s="78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 t="s">
        <v>175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"/>
      <c r="AG125" s="1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 t="s">
        <v>176</v>
      </c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09" t="s">
        <v>177</v>
      </c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"/>
      <c r="AG126" s="1"/>
      <c r="AH126" s="109" t="s">
        <v>178</v>
      </c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 t="s">
        <v>179</v>
      </c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"/>
      <c r="DR126" s="1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" t="s">
        <v>180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"/>
      <c r="AG127" s="1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09" t="s">
        <v>177</v>
      </c>
      <c r="DD127" s="109"/>
      <c r="DE127" s="109"/>
      <c r="DF127" s="109"/>
      <c r="DG127" s="109"/>
      <c r="DH127" s="109"/>
      <c r="DI127" s="109"/>
      <c r="DJ127" s="109"/>
      <c r="DK127" s="109"/>
      <c r="DL127" s="109"/>
      <c r="DM127" s="109"/>
      <c r="DN127" s="109"/>
      <c r="DO127" s="109"/>
      <c r="DP127" s="109"/>
      <c r="DQ127" s="7"/>
      <c r="DR127" s="7"/>
      <c r="DS127" s="109" t="s">
        <v>178</v>
      </c>
      <c r="DT127" s="109"/>
      <c r="DU127" s="109"/>
      <c r="DV127" s="109"/>
      <c r="DW127" s="109"/>
      <c r="DX127" s="109"/>
      <c r="DY127" s="109"/>
      <c r="DZ127" s="109"/>
      <c r="EA127" s="109"/>
      <c r="EB127" s="109"/>
      <c r="EC127" s="109"/>
      <c r="ED127" s="109"/>
      <c r="EE127" s="109"/>
      <c r="EF127" s="109"/>
      <c r="EG127" s="109"/>
      <c r="EH127" s="109"/>
      <c r="EI127" s="109"/>
      <c r="EJ127" s="109"/>
      <c r="EK127" s="109"/>
      <c r="EL127" s="109"/>
      <c r="EM127" s="109"/>
      <c r="EN127" s="109"/>
      <c r="EO127" s="109"/>
      <c r="EP127" s="109"/>
      <c r="EQ127" s="109"/>
      <c r="ER127" s="109"/>
      <c r="ES127" s="109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09" t="s">
        <v>177</v>
      </c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7"/>
      <c r="AG128" s="7"/>
      <c r="AH128" s="109" t="s">
        <v>178</v>
      </c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7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 x14ac:dyDescent="0.2">
      <c r="A130" s="111" t="s">
        <v>181</v>
      </c>
      <c r="B130" s="111"/>
      <c r="C130" s="112"/>
      <c r="D130" s="112"/>
      <c r="E130" s="112"/>
      <c r="F130" s="1" t="s">
        <v>181</v>
      </c>
      <c r="G130" s="1"/>
      <c r="H130" s="1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11">
        <v>200</v>
      </c>
      <c r="Z130" s="111"/>
      <c r="AA130" s="111"/>
      <c r="AB130" s="111"/>
      <c r="AC130" s="111"/>
      <c r="AD130" s="110"/>
      <c r="AE130" s="110"/>
      <c r="AF130" s="1"/>
      <c r="AG130" s="1" t="s">
        <v>182</v>
      </c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1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1"/>
      <c r="CY131" s="1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1"/>
      <c r="DW131" s="1"/>
      <c r="DX131" s="2"/>
      <c r="DY131" s="2"/>
      <c r="DZ131" s="5"/>
      <c r="EA131" s="5"/>
      <c r="EB131" s="5"/>
      <c r="EC131" s="1"/>
      <c r="ED131" s="1"/>
      <c r="EE131" s="1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2"/>
      <c r="EW131" s="2"/>
      <c r="EX131" s="2"/>
      <c r="EY131" s="2"/>
      <c r="EZ131" s="2"/>
      <c r="FA131" s="8"/>
      <c r="FB131" s="8"/>
      <c r="FC131" s="1"/>
      <c r="FD131" s="1"/>
      <c r="FE131" s="1"/>
      <c r="FF131" s="1"/>
      <c r="FG131" s="1"/>
      <c r="FH131" s="1"/>
      <c r="FI131" s="1"/>
      <c r="FJ131" s="1"/>
    </row>
    <row r="132" spans="1:166" ht="9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1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10"/>
      <c r="CY132" s="10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</sheetData>
  <mergeCells count="886">
    <mergeCell ref="AD130:AE130"/>
    <mergeCell ref="A130:B130"/>
    <mergeCell ref="C130:E130"/>
    <mergeCell ref="I130:X130"/>
    <mergeCell ref="Y130:AC130"/>
    <mergeCell ref="DC127:DP127"/>
    <mergeCell ref="DS127:ES127"/>
    <mergeCell ref="DC126:DP126"/>
    <mergeCell ref="DS126:ES126"/>
    <mergeCell ref="R128:AE128"/>
    <mergeCell ref="AH128:BH128"/>
    <mergeCell ref="N125:AE125"/>
    <mergeCell ref="AH125:BH125"/>
    <mergeCell ref="N126:AE126"/>
    <mergeCell ref="AH126:BH126"/>
    <mergeCell ref="R127:AE127"/>
    <mergeCell ref="AH127:BH127"/>
    <mergeCell ref="ET122:FJ122"/>
    <mergeCell ref="A122:AO122"/>
    <mergeCell ref="AP122:AU122"/>
    <mergeCell ref="AV122:BK122"/>
    <mergeCell ref="BL122:CE122"/>
    <mergeCell ref="CF122:CV122"/>
    <mergeCell ref="CW121:DM121"/>
    <mergeCell ref="DN121:ED121"/>
    <mergeCell ref="EE121:ES121"/>
    <mergeCell ref="CW122:DM122"/>
    <mergeCell ref="DN122:ED122"/>
    <mergeCell ref="EE122:ES122"/>
    <mergeCell ref="CW120:DM120"/>
    <mergeCell ref="DN120:ED120"/>
    <mergeCell ref="EE120:ES120"/>
    <mergeCell ref="ET120:FJ120"/>
    <mergeCell ref="A121:AO121"/>
    <mergeCell ref="AP121:AU121"/>
    <mergeCell ref="AV121:BK121"/>
    <mergeCell ref="BL121:CE121"/>
    <mergeCell ref="ET121:FJ121"/>
    <mergeCell ref="CF121:CV121"/>
    <mergeCell ref="A119:AO119"/>
    <mergeCell ref="AP119:AU119"/>
    <mergeCell ref="AV119:BK119"/>
    <mergeCell ref="BL119:CE119"/>
    <mergeCell ref="ET119:FJ119"/>
    <mergeCell ref="A120:AO120"/>
    <mergeCell ref="AP120:AU120"/>
    <mergeCell ref="AV120:BK120"/>
    <mergeCell ref="BL120:CE120"/>
    <mergeCell ref="CF120:CV120"/>
    <mergeCell ref="CW118:DM118"/>
    <mergeCell ref="DN118:ED118"/>
    <mergeCell ref="EE118:ES118"/>
    <mergeCell ref="ET118:FJ118"/>
    <mergeCell ref="CF119:CV119"/>
    <mergeCell ref="CW119:DM119"/>
    <mergeCell ref="DN119:ED119"/>
    <mergeCell ref="EE119:ES119"/>
    <mergeCell ref="A117:AO117"/>
    <mergeCell ref="AP117:AU117"/>
    <mergeCell ref="AV117:BK117"/>
    <mergeCell ref="BL117:CE117"/>
    <mergeCell ref="ET117:FJ117"/>
    <mergeCell ref="A118:AO118"/>
    <mergeCell ref="AP118:AU118"/>
    <mergeCell ref="AV118:BK118"/>
    <mergeCell ref="BL118:CE118"/>
    <mergeCell ref="CF118:CV118"/>
    <mergeCell ref="EE116:ES116"/>
    <mergeCell ref="ET116:FJ116"/>
    <mergeCell ref="CF117:CV117"/>
    <mergeCell ref="CW117:DM117"/>
    <mergeCell ref="DN117:ED117"/>
    <mergeCell ref="EE117:ES117"/>
    <mergeCell ref="CW115:DM115"/>
    <mergeCell ref="DN115:ED115"/>
    <mergeCell ref="EE115:ES115"/>
    <mergeCell ref="A116:AO116"/>
    <mergeCell ref="AP116:AU116"/>
    <mergeCell ref="AV116:BK116"/>
    <mergeCell ref="BL116:CE116"/>
    <mergeCell ref="CF116:CV116"/>
    <mergeCell ref="CW116:DM116"/>
    <mergeCell ref="DN116:ED116"/>
    <mergeCell ref="CW114:DM114"/>
    <mergeCell ref="DN114:ED114"/>
    <mergeCell ref="EE114:ES114"/>
    <mergeCell ref="ET114:FJ114"/>
    <mergeCell ref="ET115:FJ115"/>
    <mergeCell ref="A115:AO115"/>
    <mergeCell ref="AP115:AU115"/>
    <mergeCell ref="AV115:BK115"/>
    <mergeCell ref="BL115:CE115"/>
    <mergeCell ref="CF115:CV115"/>
    <mergeCell ref="CF113:CV113"/>
    <mergeCell ref="CW113:DM113"/>
    <mergeCell ref="DN113:ED113"/>
    <mergeCell ref="EE113:ES113"/>
    <mergeCell ref="ET113:FJ113"/>
    <mergeCell ref="A114:AO114"/>
    <mergeCell ref="AP114:AU114"/>
    <mergeCell ref="AV114:BK114"/>
    <mergeCell ref="BL114:CE114"/>
    <mergeCell ref="CF114:CV114"/>
    <mergeCell ref="A112:AO112"/>
    <mergeCell ref="AP112:AU112"/>
    <mergeCell ref="AV112:BK112"/>
    <mergeCell ref="BL112:CE112"/>
    <mergeCell ref="A113:AO113"/>
    <mergeCell ref="AP113:AU113"/>
    <mergeCell ref="AV113:BK113"/>
    <mergeCell ref="BL113:CE113"/>
    <mergeCell ref="CF111:CV111"/>
    <mergeCell ref="CW111:DM111"/>
    <mergeCell ref="DN111:ED111"/>
    <mergeCell ref="EE111:ES111"/>
    <mergeCell ref="ET111:FJ111"/>
    <mergeCell ref="ET112:FJ112"/>
    <mergeCell ref="CF112:CV112"/>
    <mergeCell ref="CW112:DM112"/>
    <mergeCell ref="DN112:ED112"/>
    <mergeCell ref="EE112:ES112"/>
    <mergeCell ref="A110:AO110"/>
    <mergeCell ref="AP110:AU110"/>
    <mergeCell ref="AV110:BK110"/>
    <mergeCell ref="BL110:CE110"/>
    <mergeCell ref="A111:AO111"/>
    <mergeCell ref="AP111:AU111"/>
    <mergeCell ref="AV111:BK111"/>
    <mergeCell ref="BL111:CE111"/>
    <mergeCell ref="DN109:ED109"/>
    <mergeCell ref="EE109:ES109"/>
    <mergeCell ref="ET109:FJ109"/>
    <mergeCell ref="ET110:FJ110"/>
    <mergeCell ref="CF110:CV110"/>
    <mergeCell ref="CW110:DM110"/>
    <mergeCell ref="DN110:ED110"/>
    <mergeCell ref="EE110:ES110"/>
    <mergeCell ref="A109:AO109"/>
    <mergeCell ref="AP109:AU109"/>
    <mergeCell ref="AV109:BK109"/>
    <mergeCell ref="BL109:CE109"/>
    <mergeCell ref="CF109:CV109"/>
    <mergeCell ref="CW109:DM109"/>
    <mergeCell ref="ET107:FJ107"/>
    <mergeCell ref="A108:AO108"/>
    <mergeCell ref="AP108:AU108"/>
    <mergeCell ref="AV108:BK108"/>
    <mergeCell ref="BL108:CE108"/>
    <mergeCell ref="CF108:CV108"/>
    <mergeCell ref="CW108:DM108"/>
    <mergeCell ref="DN108:ED108"/>
    <mergeCell ref="EE108:ES108"/>
    <mergeCell ref="ET108:FJ108"/>
    <mergeCell ref="CF107:CV107"/>
    <mergeCell ref="CW107:DM107"/>
    <mergeCell ref="DN107:ED107"/>
    <mergeCell ref="EE107:ES107"/>
    <mergeCell ref="A107:AO107"/>
    <mergeCell ref="AP107:AU107"/>
    <mergeCell ref="AV107:BK107"/>
    <mergeCell ref="BL107:CE107"/>
    <mergeCell ref="CF105:ES105"/>
    <mergeCell ref="ET105:FJ106"/>
    <mergeCell ref="CF106:CV106"/>
    <mergeCell ref="CW106:DM106"/>
    <mergeCell ref="DN106:ED106"/>
    <mergeCell ref="EE106:ES106"/>
    <mergeCell ref="EK96:EW96"/>
    <mergeCell ref="EX96:FJ96"/>
    <mergeCell ref="BU96:CG96"/>
    <mergeCell ref="CH96:CW96"/>
    <mergeCell ref="CX96:DJ96"/>
    <mergeCell ref="A105:AO106"/>
    <mergeCell ref="AP105:AU106"/>
    <mergeCell ref="AV105:BK106"/>
    <mergeCell ref="BL105:CE106"/>
    <mergeCell ref="A104:FJ104"/>
    <mergeCell ref="DX96:EJ96"/>
    <mergeCell ref="DK96:DW96"/>
    <mergeCell ref="A96:AJ96"/>
    <mergeCell ref="AK96:AP96"/>
    <mergeCell ref="AQ96:BB96"/>
    <mergeCell ref="BC96:BT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CX60:DJ60"/>
    <mergeCell ref="A61:AJ61"/>
    <mergeCell ref="AK61:AP61"/>
    <mergeCell ref="AQ61:BB61"/>
    <mergeCell ref="BC61:BT61"/>
    <mergeCell ref="DX61:EJ61"/>
    <mergeCell ref="EK60:EW60"/>
    <mergeCell ref="EX60:FJ60"/>
    <mergeCell ref="A60:AJ60"/>
    <mergeCell ref="AK60:AP60"/>
    <mergeCell ref="AQ60:BB60"/>
    <mergeCell ref="BC60:BT60"/>
    <mergeCell ref="BU60:CG60"/>
    <mergeCell ref="DK60:DW60"/>
    <mergeCell ref="DX60:EJ60"/>
    <mergeCell ref="CH60:CW60"/>
    <mergeCell ref="CH59:CW59"/>
    <mergeCell ref="CX59:DJ59"/>
    <mergeCell ref="DK59:DW59"/>
    <mergeCell ref="DX59:EJ59"/>
    <mergeCell ref="EK59:EW59"/>
    <mergeCell ref="EX59:FJ59"/>
    <mergeCell ref="CX58:DJ58"/>
    <mergeCell ref="DK58:DW58"/>
    <mergeCell ref="DX58:EJ58"/>
    <mergeCell ref="EK58:EW58"/>
    <mergeCell ref="EX58:FJ58"/>
    <mergeCell ref="A59:AJ59"/>
    <mergeCell ref="AK59:AP59"/>
    <mergeCell ref="AQ59:BB59"/>
    <mergeCell ref="BC59:BT59"/>
    <mergeCell ref="BU59:CG59"/>
    <mergeCell ref="A58:AJ58"/>
    <mergeCell ref="AK58:AP58"/>
    <mergeCell ref="AQ58:BB58"/>
    <mergeCell ref="BC58:BT58"/>
    <mergeCell ref="BU58:CG58"/>
    <mergeCell ref="CH58:CW58"/>
    <mergeCell ref="A55:FJ55"/>
    <mergeCell ref="A56:AJ57"/>
    <mergeCell ref="AK56:AP57"/>
    <mergeCell ref="AQ56:BB57"/>
    <mergeCell ref="BC56:BT57"/>
    <mergeCell ref="EX57:FJ57"/>
    <mergeCell ref="BU56:CG57"/>
    <mergeCell ref="CH56:EJ56"/>
    <mergeCell ref="EK56:FJ56"/>
    <mergeCell ref="CH57:CW57"/>
    <mergeCell ref="CX57:DJ57"/>
    <mergeCell ref="DK57:DW57"/>
    <mergeCell ref="DX57:EJ57"/>
    <mergeCell ref="EK57:EW57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menz- Оксана А. Германова</dc:creator>
  <dc:description>POI HSSF rep:2.54.0.183</dc:description>
  <cp:lastModifiedBy>menz- Оксана А. Германова</cp:lastModifiedBy>
  <dcterms:created xsi:type="dcterms:W3CDTF">2022-10-04T10:16:32Z</dcterms:created>
  <dcterms:modified xsi:type="dcterms:W3CDTF">2022-10-04T10:16:32Z</dcterms:modified>
</cp:coreProperties>
</file>