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ГР'!$FJ$131</definedName>
  </definedNames>
  <calcPr calcId="144525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X80" i="1" s="1"/>
  <c r="DX81" i="1"/>
  <c r="EK81" i="1"/>
  <c r="EX81" i="1"/>
  <c r="DX82" i="1"/>
  <c r="EK82" i="1" s="1"/>
  <c r="DX83" i="1"/>
  <c r="EK83" i="1"/>
  <c r="EX83" i="1"/>
  <c r="DX84" i="1"/>
  <c r="EK84" i="1" s="1"/>
  <c r="EX84" i="1"/>
  <c r="DX85" i="1"/>
  <c r="EK85" i="1"/>
  <c r="EX85" i="1"/>
  <c r="DX86" i="1"/>
  <c r="EX86" i="1" s="1"/>
  <c r="DX87" i="1"/>
  <c r="EK87" i="1"/>
  <c r="EX87" i="1"/>
  <c r="DX88" i="1"/>
  <c r="EK88" i="1" s="1"/>
  <c r="EX88" i="1"/>
  <c r="DX89" i="1"/>
  <c r="EK89" i="1"/>
  <c r="EX89" i="1"/>
  <c r="DX90" i="1"/>
  <c r="EK90" i="1" s="1"/>
  <c r="DX91" i="1"/>
  <c r="EK91" i="1"/>
  <c r="EX91" i="1"/>
  <c r="DX92" i="1"/>
  <c r="EK92" i="1" s="1"/>
  <c r="DX93" i="1"/>
  <c r="EK93" i="1"/>
  <c r="EX93" i="1"/>
  <c r="DX94" i="1"/>
  <c r="EK94" i="1" s="1"/>
  <c r="DX95" i="1"/>
  <c r="EK95" i="1"/>
  <c r="EX95" i="1"/>
  <c r="DX96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  <c r="EX94" i="1" l="1"/>
  <c r="EX92" i="1"/>
  <c r="EX90" i="1"/>
  <c r="EX82" i="1"/>
  <c r="EK86" i="1"/>
  <c r="EK80" i="1"/>
</calcChain>
</file>

<file path=xl/sharedStrings.xml><?xml version="1.0" encoding="utf-8"?>
<sst xmlns="http://schemas.openxmlformats.org/spreadsheetml/2006/main" count="225" uniqueCount="179">
  <si>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</si>
  <si>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</si>
  <si>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</si>
  <si>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</si>
  <si>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</si>
  <si>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</si>
  <si>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</si>
  <si>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</si>
  <si>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</si>
  <si>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</si>
  <si>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</si>
  <si>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</si>
  <si>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</si>
  <si>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</si>
  <si>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</si>
  <si>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</si>
  <si>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</si>
  <si>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16.01.2024</t>
  </si>
  <si>
    <t>_ЛР Исполком С.Матвеевского СП</t>
  </si>
  <si>
    <t>бюджет Староматвеевского сельского поселения Мензелинского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</si>
  <si>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</si>
  <si>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</si>
  <si>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</si>
  <si>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</si>
  <si>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</si>
  <si>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</si>
  <si>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</si>
  <si>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</si>
  <si>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</si>
  <si>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</si>
  <si>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</si>
  <si>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</si>
  <si>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</si>
  <si>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</si>
  <si>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</si>
  <si>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</si>
  <si>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</si>
  <si>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</si>
  <si>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</si>
  <si>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</si>
  <si>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</si>
  <si>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</si>
  <si>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</si>
  <si>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</si>
  <si>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Единый сельскохозяйственный налог</t>
  </si>
  <si>
    <t>00010503010010000000111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</si>
  <si>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</si>
  <si>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</si>
  <si>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</si>
  <si>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</si>
  <si>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</si>
  <si>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</si>
  <si>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</t>
  </si>
  <si>
    <t>00010606033100000000111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</si>
  <si>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</si>
  <si>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</si>
  <si>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физических лиц, обладающих земельным участком, расположенным в границах сельских поселений</t>
  </si>
  <si>
    <t>00010606043100000000111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</si>
  <si>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</si>
  <si>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</si>
  <si>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Доходы от сдачи в аренду имущества, составляющего казну сельских поселений (за исключением земельных участков)</t>
  </si>
  <si>
    <t>00011105075100000000121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</si>
  <si>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</si>
  <si>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00011302065100000000134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</si>
  <si>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</si>
  <si>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</si>
  <si>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</si>
  <si>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</si>
  <si>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</si>
  <si>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</si>
  <si>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</si>
  <si>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</si>
  <si>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</si>
  <si>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</si>
  <si>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</si>
  <si>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</si>
  <si>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</si>
  <si>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</si>
  <si>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</si>
  <si>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</si>
  <si>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</si>
  <si>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</si>
  <si>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</si>
  <si>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</si>
  <si>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</si>
  <si>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</si>
  <si>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</si>
  <si>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</si>
  <si>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</si>
  <si>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</si>
  <si>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</si>
  <si>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</si>
  <si>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</si>
  <si>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</si>
  <si>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</si>
  <si>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</si>
  <si>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</si>
  <si>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</si>
  <si>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</si>
  <si>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</si>
  <si>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материальных запасов</t>
  </si>
  <si>
    <t>00001049900002040244346</t>
  </si>
  <si>
    <t>Увеличение стоимости прочих материальных запасов однократного применения</t>
  </si>
  <si>
    <t>00001049900002040244349</t>
  </si>
  <si>
    <t>Коммунальные услуги</t>
  </si>
  <si>
    <t>00001049900002040247223</t>
  </si>
  <si>
    <t>Налоги, пошлины и сборы</t>
  </si>
  <si>
    <t>00001049900002040852291</t>
  </si>
  <si>
    <t>00001139900002950851291</t>
  </si>
  <si>
    <t>Перечисления текущего характера другим бюджетам бюджетной системы Российской Федерации</t>
  </si>
  <si>
    <t>00001139900025600540251</t>
  </si>
  <si>
    <t>00001139900029900111211</t>
  </si>
  <si>
    <t>00001139900029900119213</t>
  </si>
  <si>
    <t>00001139900092030244223</t>
  </si>
  <si>
    <t>Работы, услуги по содержанию имущества</t>
  </si>
  <si>
    <t>00001139900092030244225</t>
  </si>
  <si>
    <t>00001139900092030244226</t>
  </si>
  <si>
    <t>Увеличение стоимости основных средств</t>
  </si>
  <si>
    <t>00001139900092030244310</t>
  </si>
  <si>
    <t>00001139900092030244346</t>
  </si>
  <si>
    <t>00001139900092030852291</t>
  </si>
  <si>
    <t>00002039900051180121211</t>
  </si>
  <si>
    <t>00002039900051180129213</t>
  </si>
  <si>
    <t>00002039900051180244221</t>
  </si>
  <si>
    <t>00002039900051180244225</t>
  </si>
  <si>
    <t>00002039900051180244346</t>
  </si>
  <si>
    <t>00004099900078020244226</t>
  </si>
  <si>
    <t>Увеличение стоимости строительных материалов</t>
  </si>
  <si>
    <t>00004099900078020244344</t>
  </si>
  <si>
    <t>00005029900075050244310</t>
  </si>
  <si>
    <t>00005029900075050247223</t>
  </si>
  <si>
    <t>00005039900078010244225</t>
  </si>
  <si>
    <t>00005039900078010247223</t>
  </si>
  <si>
    <t>00005039900078040244226</t>
  </si>
  <si>
    <t>00005039900078040244310</t>
  </si>
  <si>
    <t>00005039900078050244226</t>
  </si>
  <si>
    <t>00008019900025600540251</t>
  </si>
  <si>
    <t>00014039900020860521251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</si>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</sst>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4730631.33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4778822.3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4778822.3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-48190.969999999739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4730631.33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4778822.3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4778822.3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-48190.969999999739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350000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476368.13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476368.13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-476368.13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25.28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25.28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-25.28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1216.4100000000001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1216.4100000000001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-1216.4100000000001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-850.9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-850.9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850.9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2.75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173000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173000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5255.5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5255.5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-5255.5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54000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54000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97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49196.52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49196.52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-49196.52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23800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23800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119210.65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119210.65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-119210.65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326700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326700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339391.22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339391.22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-339391.22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32936.959999999999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32936.959999999999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-32936.959999999999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189600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190017.25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190017.25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-417.25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120500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120500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120500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2557200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2557200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2557200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60.7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126186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78709.95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78709.95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47476.05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809645.33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809645.33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809645.33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 x14ac:dyDescent="0.2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 x14ac:dyDescent="0.2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 x14ac:dyDescent="0.2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5018226.93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5018226.93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4774212.18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96" si="2">CH54+CX54+DK54</f>
        <v>4774212.18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95" si="3">BC54-DX54</f>
        <v>244014.75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95" si="4">BU54-DX54</f>
        <v>244014.75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 x14ac:dyDescent="0.2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5018226.93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5018226.93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4774212.18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4774212.18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244014.75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244014.75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511542.03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511542.03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509442.77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509442.77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2099.2600000000093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2099.2600000000093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154484.29999999999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154484.29999999999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154484.29999999999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154484.29999999999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87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154223.47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154223.47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82114.27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82114.27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72109.2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72109.2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400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400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90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1200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1200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1200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1200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46575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46575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24845.48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24845.48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21729.52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21729.52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930.29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930.29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930.29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930.29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6190.72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6190.72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8809.2799999999988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8809.2799999999988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116830.1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116830.1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116812.98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116812.98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17.120000000009895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17.120000000009895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29674.95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29674.95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19674.95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19674.95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36.4" customHeight="1" x14ac:dyDescent="0.2">
      <c r="A67" s="68" t="s">
        <v>102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3352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3352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3352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3352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55851.3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55851.3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41255.82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41255.82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14595.480000000003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14595.480000000003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47619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47619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47619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47619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36.4" customHeight="1" x14ac:dyDescent="0.2">
      <c r="A71" s="68" t="s">
        <v>109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261000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261000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261000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261000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187594.41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187594.41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141188.07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141188.07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46406.34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46406.34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56654.12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56654.12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42638.92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42638.92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14015.200000000004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14015.200000000004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104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8196.57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8196.57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8196.57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8196.57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114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63336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63336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63336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63336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90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255627.42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255627.42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255595.6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255595.6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31.820000000006985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31.820000000006985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117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108775.48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108775.48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107250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107250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1525.4799999999959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1525.4799999999959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100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106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1250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1250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1250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1250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83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88881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88881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52417.01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52417.01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36463.99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36463.99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26842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26842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15829.94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15829.94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11012.06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11012.06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1555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1555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1555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1555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114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2400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2400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2400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2400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100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6508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6508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6508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6508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90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42500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42500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42500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42500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127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128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189000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189000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189000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189000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117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129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60000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60000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60000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60000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104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189600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189600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189600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189600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114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131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86024.49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86024.49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86024.49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86024.49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104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132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298600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298600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293400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293400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5200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5200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90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133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22000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22000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22000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22000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117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134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178000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178000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178000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178000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90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135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153500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153500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153500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153500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.4" customHeight="1" x14ac:dyDescent="0.2">
      <c r="A94" s="68" t="s">
        <v>109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136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1562000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1562000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1562000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1562000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109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137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7700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7700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7700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7700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73" t="s">
        <v>138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75" t="s">
        <v>139</v>
      </c>
      <c r="AL96" s="76"/>
      <c r="AM96" s="76"/>
      <c r="AN96" s="76"/>
      <c r="AO96" s="76"/>
      <c r="AP96" s="76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2">
        <v>-287595.59999999998</v>
      </c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>
        <v>-287595.59999999998</v>
      </c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>
        <v>4610.12</v>
      </c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62">
        <f t="shared" si="2"/>
        <v>4610.12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8"/>
    </row>
    <row r="97" spans="1:166" ht="24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8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9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6" t="s">
        <v>140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6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 t="s">
        <v>141</v>
      </c>
    </row>
    <row r="104" spans="1:166" ht="12.7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</row>
    <row r="105" spans="1:166" ht="11.25" customHeight="1" x14ac:dyDescent="0.2">
      <c r="A105" s="41" t="s">
        <v>21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2"/>
      <c r="AP105" s="45" t="s">
        <v>22</v>
      </c>
      <c r="AQ105" s="41"/>
      <c r="AR105" s="41"/>
      <c r="AS105" s="41"/>
      <c r="AT105" s="41"/>
      <c r="AU105" s="42"/>
      <c r="AV105" s="45" t="s">
        <v>142</v>
      </c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45" t="s">
        <v>75</v>
      </c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2"/>
      <c r="CF105" s="35" t="s">
        <v>25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7"/>
      <c r="ET105" s="45" t="s">
        <v>26</v>
      </c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7"/>
    </row>
    <row r="106" spans="1:166" ht="69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4"/>
      <c r="AP106" s="46"/>
      <c r="AQ106" s="43"/>
      <c r="AR106" s="43"/>
      <c r="AS106" s="43"/>
      <c r="AT106" s="43"/>
      <c r="AU106" s="44"/>
      <c r="AV106" s="46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4"/>
      <c r="BL106" s="46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4"/>
      <c r="CF106" s="36" t="s">
        <v>143</v>
      </c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7"/>
      <c r="CW106" s="35" t="s">
        <v>28</v>
      </c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7"/>
      <c r="DN106" s="35" t="s">
        <v>29</v>
      </c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7"/>
      <c r="EE106" s="35" t="s">
        <v>30</v>
      </c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7"/>
      <c r="ET106" s="46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8"/>
    </row>
    <row r="107" spans="1:166" ht="12" customHeight="1" x14ac:dyDescent="0.2">
      <c r="A107" s="39">
        <v>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0"/>
      <c r="AP107" s="29">
        <v>2</v>
      </c>
      <c r="AQ107" s="30"/>
      <c r="AR107" s="30"/>
      <c r="AS107" s="30"/>
      <c r="AT107" s="30"/>
      <c r="AU107" s="31"/>
      <c r="AV107" s="29">
        <v>3</v>
      </c>
      <c r="AW107" s="30"/>
      <c r="AX107" s="30"/>
      <c r="AY107" s="30"/>
      <c r="AZ107" s="30"/>
      <c r="BA107" s="30"/>
      <c r="BB107" s="30"/>
      <c r="BC107" s="30"/>
      <c r="BD107" s="30"/>
      <c r="BE107" s="15"/>
      <c r="BF107" s="15"/>
      <c r="BG107" s="15"/>
      <c r="BH107" s="15"/>
      <c r="BI107" s="15"/>
      <c r="BJ107" s="15"/>
      <c r="BK107" s="38"/>
      <c r="BL107" s="29">
        <v>4</v>
      </c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>
        <v>5</v>
      </c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>
        <v>6</v>
      </c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>
        <v>7</v>
      </c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29">
        <v>8</v>
      </c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1"/>
      <c r="ET107" s="49">
        <v>9</v>
      </c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37.5" customHeight="1" x14ac:dyDescent="0.2">
      <c r="A108" s="79" t="s">
        <v>144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80"/>
      <c r="AP108" s="51" t="s">
        <v>145</v>
      </c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3"/>
      <c r="BF108" s="33"/>
      <c r="BG108" s="33"/>
      <c r="BH108" s="33"/>
      <c r="BI108" s="33"/>
      <c r="BJ108" s="33"/>
      <c r="BK108" s="54"/>
      <c r="BL108" s="55">
        <v>287595.59999999998</v>
      </c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>
        <v>-4610.12</v>
      </c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>
        <f t="shared" ref="EE108:EE122" si="5">CF108+CW108+DN108</f>
        <v>-4610.12</v>
      </c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>
        <f t="shared" ref="ET108:ET113" si="6">BL108-CF108-CW108-DN108</f>
        <v>292205.71999999997</v>
      </c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6"/>
    </row>
    <row r="109" spans="1:166" ht="36.75" customHeight="1" x14ac:dyDescent="0.2">
      <c r="A109" s="81" t="s">
        <v>146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2"/>
      <c r="AP109" s="58" t="s">
        <v>147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>
        <f t="shared" si="5"/>
        <v>0</v>
      </c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5"/>
      <c r="ET109" s="63">
        <f t="shared" si="6"/>
        <v>0</v>
      </c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83"/>
    </row>
    <row r="110" spans="1:166" ht="17.25" customHeight="1" x14ac:dyDescent="0.2">
      <c r="A110" s="87" t="s">
        <v>148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8"/>
      <c r="AP110" s="23"/>
      <c r="AQ110" s="24"/>
      <c r="AR110" s="24"/>
      <c r="AS110" s="24"/>
      <c r="AT110" s="24"/>
      <c r="AU110" s="89"/>
      <c r="AV110" s="90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2"/>
      <c r="BL110" s="84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6"/>
      <c r="CF110" s="84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6"/>
      <c r="CW110" s="84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6"/>
      <c r="DN110" s="84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6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81" t="s">
        <v>149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2"/>
      <c r="AP111" s="58" t="s">
        <v>150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7.25" customHeight="1" x14ac:dyDescent="0.2">
      <c r="A112" s="87" t="s">
        <v>148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8"/>
      <c r="AP112" s="23"/>
      <c r="AQ112" s="24"/>
      <c r="AR112" s="24"/>
      <c r="AS112" s="24"/>
      <c r="AT112" s="24"/>
      <c r="AU112" s="89"/>
      <c r="AV112" s="90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2"/>
      <c r="BL112" s="84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6"/>
      <c r="CF112" s="84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6"/>
      <c r="CW112" s="84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6"/>
      <c r="DN112" s="84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6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0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1.5" customHeight="1" x14ac:dyDescent="0.2">
      <c r="A113" s="93" t="s">
        <v>151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8" t="s">
        <v>152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6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5" customHeight="1" x14ac:dyDescent="0.2">
      <c r="A114" s="57" t="s">
        <v>153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8" t="s">
        <v>154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5" customHeight="1" x14ac:dyDescent="0.2">
      <c r="A115" s="57" t="s">
        <v>155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156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 x14ac:dyDescent="0.2">
      <c r="A116" s="101" t="s">
        <v>157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58" t="s">
        <v>158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>
        <v>287595.59999999998</v>
      </c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-4610.12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-4610.12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8.25" customHeight="1" x14ac:dyDescent="0.2">
      <c r="A117" s="101" t="s">
        <v>159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160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>
        <v>287595.59999999998</v>
      </c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>
        <v>-4610.12</v>
      </c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-4610.12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6" customHeight="1" x14ac:dyDescent="0.2">
      <c r="A118" s="101" t="s">
        <v>161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58" t="s">
        <v>162</v>
      </c>
      <c r="AQ118" s="59"/>
      <c r="AR118" s="59"/>
      <c r="AS118" s="59"/>
      <c r="AT118" s="59"/>
      <c r="AU118" s="59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62">
        <v>-4730631.33</v>
      </c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>
        <v>-4778822.3</v>
      </c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-4778822.3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6.25" customHeight="1" x14ac:dyDescent="0.2">
      <c r="A119" s="101" t="s">
        <v>163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97"/>
      <c r="AP119" s="11" t="s">
        <v>164</v>
      </c>
      <c r="AQ119" s="12"/>
      <c r="AR119" s="12"/>
      <c r="AS119" s="12"/>
      <c r="AT119" s="12"/>
      <c r="AU119" s="61"/>
      <c r="AV119" s="98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63">
        <v>5018226.93</v>
      </c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>
        <v>4774212.18</v>
      </c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3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5"/>
      <c r="EE119" s="62">
        <f t="shared" si="5"/>
        <v>4774212.18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7.75" customHeight="1" x14ac:dyDescent="0.2">
      <c r="A120" s="101" t="s">
        <v>165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58" t="s">
        <v>166</v>
      </c>
      <c r="AQ120" s="59"/>
      <c r="AR120" s="59"/>
      <c r="AS120" s="59"/>
      <c r="AT120" s="59"/>
      <c r="AU120" s="59"/>
      <c r="AV120" s="76"/>
      <c r="AW120" s="76"/>
      <c r="AX120" s="76"/>
      <c r="AY120" s="76"/>
      <c r="AZ120" s="76"/>
      <c r="BA120" s="76"/>
      <c r="BB120" s="76"/>
      <c r="BC120" s="76"/>
      <c r="BD120" s="76"/>
      <c r="BE120" s="94"/>
      <c r="BF120" s="95"/>
      <c r="BG120" s="95"/>
      <c r="BH120" s="95"/>
      <c r="BI120" s="95"/>
      <c r="BJ120" s="95"/>
      <c r="BK120" s="96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3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101" t="s">
        <v>167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11" t="s">
        <v>168</v>
      </c>
      <c r="AQ121" s="12"/>
      <c r="AR121" s="12"/>
      <c r="AS121" s="12"/>
      <c r="AT121" s="12"/>
      <c r="AU121" s="61"/>
      <c r="AV121" s="98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100"/>
      <c r="BL121" s="63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/>
      <c r="CF121" s="63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5"/>
      <c r="CW121" s="63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5"/>
      <c r="DN121" s="63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5"/>
      <c r="EE121" s="62">
        <f t="shared" si="5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5.5" customHeight="1" x14ac:dyDescent="0.2">
      <c r="A122" s="103" t="s">
        <v>169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5"/>
      <c r="AP122" s="75" t="s">
        <v>170</v>
      </c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94"/>
      <c r="BF122" s="95"/>
      <c r="BG122" s="95"/>
      <c r="BH122" s="95"/>
      <c r="BI122" s="95"/>
      <c r="BJ122" s="95"/>
      <c r="BK122" s="96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106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8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>
        <f t="shared" si="5"/>
        <v>0</v>
      </c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8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"/>
      <c r="AG125" s="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172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09" t="s">
        <v>173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"/>
      <c r="AG126" s="1"/>
      <c r="AH126" s="109" t="s">
        <v>174</v>
      </c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175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"/>
      <c r="DR126" s="1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176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"/>
      <c r="AG127" s="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09" t="s">
        <v>173</v>
      </c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7"/>
      <c r="DR127" s="7"/>
      <c r="DS127" s="109" t="s">
        <v>174</v>
      </c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09" t="s">
        <v>173</v>
      </c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7"/>
      <c r="AG128" s="7"/>
      <c r="AH128" s="109" t="s">
        <v>174</v>
      </c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11" t="s">
        <v>177</v>
      </c>
      <c r="B130" s="111"/>
      <c r="C130" s="112"/>
      <c r="D130" s="112"/>
      <c r="E130" s="112"/>
      <c r="F130" s="1" t="s">
        <v>177</v>
      </c>
      <c r="G130" s="1"/>
      <c r="H130" s="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11">
        <v>200</v>
      </c>
      <c r="Z130" s="111"/>
      <c r="AA130" s="111"/>
      <c r="AB130" s="111"/>
      <c r="AC130" s="111"/>
      <c r="AD130" s="110"/>
      <c r="AE130" s="110"/>
      <c r="AF130" s="1"/>
      <c r="AG130" s="1" t="s">
        <v>178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1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1"/>
      <c r="CY131" s="1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1"/>
      <c r="DW131" s="1"/>
      <c r="DX131" s="2"/>
      <c r="DY131" s="2"/>
      <c r="DZ131" s="5"/>
      <c r="EA131" s="5"/>
      <c r="EB131" s="5"/>
      <c r="EC131" s="1"/>
      <c r="ED131" s="1"/>
      <c r="EE131" s="1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2"/>
      <c r="EW131" s="2"/>
      <c r="EX131" s="2"/>
      <c r="EY131" s="2"/>
      <c r="EZ131" s="2"/>
      <c r="FA131" s="8"/>
      <c r="FB131" s="8"/>
      <c r="FC131" s="1"/>
      <c r="FD131" s="1"/>
      <c r="FE131" s="1"/>
      <c r="FF131" s="1"/>
      <c r="FG131" s="1"/>
      <c r="FH131" s="1"/>
      <c r="FI131" s="1"/>
      <c r="FJ131" s="1"/>
    </row>
    <row r="132" spans="1:166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10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</sheetData>
  <mergeCells count="896">
    <mergeCell ref="AD130:AE130"/>
    <mergeCell ref="A130:B130"/>
    <mergeCell ref="C130:E130"/>
    <mergeCell ref="I130:X130"/>
    <mergeCell ref="Y130:AC130"/>
    <mergeCell ref="DC127:DP127"/>
    <mergeCell ref="DS127:ES127"/>
    <mergeCell ref="DC126:DP126"/>
    <mergeCell ref="DS126:ES126"/>
    <mergeCell ref="R128:AE128"/>
    <mergeCell ref="AH128:BH128"/>
    <mergeCell ref="N125:AE125"/>
    <mergeCell ref="AH125:BH125"/>
    <mergeCell ref="N126:AE126"/>
    <mergeCell ref="AH126:BH126"/>
    <mergeCell ref="R127:AE127"/>
    <mergeCell ref="AH127:BH127"/>
    <mergeCell ref="ET122:FJ122"/>
    <mergeCell ref="A122:AO122"/>
    <mergeCell ref="AP122:AU122"/>
    <mergeCell ref="AV122:BK122"/>
    <mergeCell ref="BL122:CE122"/>
    <mergeCell ref="CF122:CV122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18:DM118"/>
    <mergeCell ref="DN118:ED118"/>
    <mergeCell ref="EE118:ES118"/>
    <mergeCell ref="ET118:FJ118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EE116:ES116"/>
    <mergeCell ref="ET116:FJ116"/>
    <mergeCell ref="CF117:CV117"/>
    <mergeCell ref="CW117:DM117"/>
    <mergeCell ref="DN117:ED117"/>
    <mergeCell ref="EE117:ES117"/>
    <mergeCell ref="CW115:DM115"/>
    <mergeCell ref="DN115:ED115"/>
    <mergeCell ref="EE115:ES115"/>
    <mergeCell ref="A116:AO116"/>
    <mergeCell ref="AP116:AU116"/>
    <mergeCell ref="AV116:BK116"/>
    <mergeCell ref="BL116:CE116"/>
    <mergeCell ref="CF116:CV116"/>
    <mergeCell ref="CW116:DM116"/>
    <mergeCell ref="DN116:ED116"/>
    <mergeCell ref="CW114:DM114"/>
    <mergeCell ref="DN114:ED114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CF111:CV111"/>
    <mergeCell ref="CW111:DM111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9:AO109"/>
    <mergeCell ref="AP109:AU109"/>
    <mergeCell ref="AV109:BK109"/>
    <mergeCell ref="BL109:CE109"/>
    <mergeCell ref="CF109:CV109"/>
    <mergeCell ref="CW109:DM109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CF105:ES105"/>
    <mergeCell ref="ET105:FJ106"/>
    <mergeCell ref="CF106:CV106"/>
    <mergeCell ref="CW106:DM106"/>
    <mergeCell ref="DN106:ED106"/>
    <mergeCell ref="EE106:ES106"/>
    <mergeCell ref="EK96:EW96"/>
    <mergeCell ref="EX96:FJ96"/>
    <mergeCell ref="BU96:CG96"/>
    <mergeCell ref="CH96:CW96"/>
    <mergeCell ref="CX96:DJ96"/>
    <mergeCell ref="A105:AO106"/>
    <mergeCell ref="AP105:AU106"/>
    <mergeCell ref="AV105:BK106"/>
    <mergeCell ref="BL105:CE106"/>
    <mergeCell ref="A104:FJ104"/>
    <mergeCell ref="DX96:EJ96"/>
    <mergeCell ref="DK96:DW96"/>
    <mergeCell ref="A96:AJ96"/>
    <mergeCell ref="AK96:AP96"/>
    <mergeCell ref="AQ96:BB96"/>
    <mergeCell ref="BC96:BT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menz- Оксана А. Германова</dc:creator>
  <dc:description>POI HSSF rep:2.55.0.159</dc:description>
  <cp:lastModifiedBy>menz- Оксана А. Германова</cp:lastModifiedBy>
  <dcterms:created xsi:type="dcterms:W3CDTF">2024-01-16T07:39:40Z</dcterms:created>
  <dcterms:modified xsi:type="dcterms:W3CDTF">2024-01-16T07:39:41Z</dcterms:modified>
</cp:coreProperties>
</file>