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855" windowWidth="15180" windowHeight="7950"/>
  </bookViews>
  <sheets>
    <sheet name="20.11.2016" sheetId="12" r:id="rId1"/>
  </sheets>
  <definedNames>
    <definedName name="_xlnm.Print_Area" localSheetId="0">'20.11.2016'!$A$1:$H$26</definedName>
  </definedNames>
  <calcPr calcId="144525"/>
</workbook>
</file>

<file path=xl/calcChain.xml><?xml version="1.0" encoding="utf-8"?>
<calcChain xmlns="http://schemas.openxmlformats.org/spreadsheetml/2006/main">
  <c r="H26" i="12" l="1"/>
  <c r="G26" i="12"/>
  <c r="F26" i="12"/>
  <c r="D26" i="12"/>
  <c r="E26" i="12"/>
  <c r="F10" i="12" l="1"/>
  <c r="F11" i="12"/>
  <c r="F12" i="12"/>
  <c r="F13" i="12"/>
  <c r="F14" i="12"/>
  <c r="F15" i="12"/>
  <c r="F16" i="12"/>
  <c r="F17" i="12"/>
  <c r="F18" i="12"/>
  <c r="F19" i="12"/>
  <c r="F20" i="12"/>
  <c r="F21" i="12"/>
  <c r="F22" i="12"/>
  <c r="F23" i="12"/>
  <c r="F24" i="12"/>
  <c r="F25" i="12"/>
  <c r="F9" i="12"/>
  <c r="E25" i="12"/>
  <c r="H25" i="12" l="1"/>
  <c r="H16" i="12"/>
  <c r="H7" i="12" l="1"/>
  <c r="H8" i="12"/>
  <c r="H9" i="12"/>
  <c r="H10" i="12"/>
  <c r="H11" i="12"/>
  <c r="H12" i="12"/>
  <c r="H13" i="12"/>
  <c r="H14" i="12"/>
  <c r="H15" i="12"/>
  <c r="H18" i="12"/>
  <c r="H19" i="12"/>
  <c r="H20" i="12"/>
  <c r="H21" i="12"/>
  <c r="H22" i="12"/>
  <c r="H23" i="12"/>
  <c r="H24" i="12"/>
  <c r="H17" i="12"/>
  <c r="H6" i="12"/>
  <c r="F8" i="12" l="1"/>
  <c r="F7" i="12"/>
  <c r="F6" i="12"/>
</calcChain>
</file>

<file path=xl/sharedStrings.xml><?xml version="1.0" encoding="utf-8"?>
<sst xmlns="http://schemas.openxmlformats.org/spreadsheetml/2006/main" count="34" uniqueCount="32">
  <si>
    <t>%</t>
  </si>
  <si>
    <t>№</t>
  </si>
  <si>
    <t>Сведения об итогах референдума 20 ноября 2016 г.</t>
  </si>
  <si>
    <t>Итого по району</t>
  </si>
  <si>
    <t>чел.</t>
  </si>
  <si>
    <t>Получили бюллетени</t>
  </si>
  <si>
    <t>Принято решение "ДА"</t>
  </si>
  <si>
    <t>Наименование поселения</t>
  </si>
  <si>
    <t>Количество участников референдума включенных в списки, чел.</t>
  </si>
  <si>
    <t>Сумма обложения, руб.</t>
  </si>
  <si>
    <t>200-300</t>
  </si>
  <si>
    <t xml:space="preserve">Атряклинское </t>
  </si>
  <si>
    <t>Аюское</t>
  </si>
  <si>
    <t>Бикбуловское</t>
  </si>
  <si>
    <t>Верхнетакерменское</t>
  </si>
  <si>
    <t xml:space="preserve">им.Воровского </t>
  </si>
  <si>
    <t>Иркеняшское</t>
  </si>
  <si>
    <t>Кадряковское</t>
  </si>
  <si>
    <t>Коноваловское</t>
  </si>
  <si>
    <t>Кузембетьевское</t>
  </si>
  <si>
    <t>Наратлы-Кичуское</t>
  </si>
  <si>
    <t>Николаевское</t>
  </si>
  <si>
    <t>Новомелькенское</t>
  </si>
  <si>
    <t>Подгоно-Байларское</t>
  </si>
  <si>
    <t>Старомазинское</t>
  </si>
  <si>
    <t>Староматвеевское</t>
  </si>
  <si>
    <t>Урусовское</t>
  </si>
  <si>
    <t>Юртовское</t>
  </si>
  <si>
    <t>Юшадинское</t>
  </si>
  <si>
    <t>Новомазинское</t>
  </si>
  <si>
    <t>в Мензелинском мунциипальном районе</t>
  </si>
  <si>
    <t>город Мензелинск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</si>
</sst>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.3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.5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1" fontId="4" fillId="0" borderId="1" xfId="0" applyNumberFormat="1" applyFont="1" applyFill="1" applyBorder="1" applyAlignment="1">
      <alignment horizontal="center"/>
    </xf>
    <xf numFmtId="3" fontId="4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2" fontId="2" fillId="4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2" fontId="8" fillId="3" borderId="1" xfId="0" applyNumberFormat="1" applyFont="1" applyFill="1" applyBorder="1" applyAlignment="1">
      <alignment horizontal="center" wrapText="1"/>
    </xf>
    <xf numFmtId="2" fontId="8" fillId="4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3" fontId="8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left"/>
    </xf>
    <xf numFmtId="0" fontId="5" fillId="0" borderId="0" xfId="0" applyFont="1" applyBorder="1" applyAlignment="1">
      <alignment horizontal="right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  <color rgb="FFFEF9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view="pageBreakPreview" zoomScale="136" zoomScaleNormal="100" zoomScaleSheetLayoutView="136" workbookViewId="0">
      <selection activeCell="J26" sqref="J26"/>
    </sheetView>
  </sheetViews>
  <sheetFormatPr defaultRowHeight="12.75" x14ac:dyDescent="0.2"/>
  <cols>
    <col min="1" max="1" width="3.5703125" customWidth="1"/>
    <col min="2" max="2" width="23.85546875" customWidth="1"/>
    <col min="3" max="3" width="11.7109375" customWidth="1"/>
    <col min="4" max="4" width="14.85546875" customWidth="1"/>
    <col min="5" max="5" width="8.85546875" customWidth="1"/>
    <col min="6" max="6" width="8.140625" customWidth="1"/>
    <col min="7" max="7" width="8.5703125" customWidth="1"/>
    <col min="8" max="8" width="8.42578125" customWidth="1"/>
  </cols>
  <sheetData>
    <row r="1" spans="1:8" ht="20.25" customHeight="1" x14ac:dyDescent="0.25">
      <c r="A1" s="18" t="s">
        <v>2</v>
      </c>
      <c r="B1" s="18"/>
      <c r="C1" s="18"/>
      <c r="D1" s="18"/>
      <c r="E1" s="18"/>
      <c r="F1" s="18"/>
      <c r="G1" s="18"/>
      <c r="H1" s="18"/>
    </row>
    <row r="2" spans="1:8" ht="12.75" customHeight="1" x14ac:dyDescent="0.25">
      <c r="A2" s="19" t="s">
        <v>30</v>
      </c>
      <c r="B2" s="19"/>
      <c r="C2" s="19"/>
      <c r="D2" s="19"/>
      <c r="E2" s="19"/>
      <c r="F2" s="19"/>
      <c r="G2" s="19"/>
      <c r="H2" s="19"/>
    </row>
    <row r="3" spans="1:8" ht="12.75" customHeight="1" x14ac:dyDescent="0.2">
      <c r="A3" s="1"/>
      <c r="B3" s="1"/>
      <c r="C3" s="1"/>
      <c r="D3" s="1"/>
      <c r="E3" s="22"/>
      <c r="F3" s="22"/>
    </row>
    <row r="4" spans="1:8" ht="28.5" customHeight="1" x14ac:dyDescent="0.2">
      <c r="A4" s="23" t="s">
        <v>1</v>
      </c>
      <c r="B4" s="23" t="s">
        <v>7</v>
      </c>
      <c r="C4" s="23" t="s">
        <v>9</v>
      </c>
      <c r="D4" s="23" t="s">
        <v>8</v>
      </c>
      <c r="E4" s="20" t="s">
        <v>5</v>
      </c>
      <c r="F4" s="20"/>
      <c r="G4" s="20" t="s">
        <v>6</v>
      </c>
      <c r="H4" s="20"/>
    </row>
    <row r="5" spans="1:8" ht="33.75" customHeight="1" x14ac:dyDescent="0.2">
      <c r="A5" s="24"/>
      <c r="B5" s="24"/>
      <c r="C5" s="24"/>
      <c r="D5" s="24"/>
      <c r="E5" s="8" t="s">
        <v>4</v>
      </c>
      <c r="F5" s="9" t="s">
        <v>0</v>
      </c>
      <c r="G5" s="8" t="s">
        <v>4</v>
      </c>
      <c r="H5" s="10" t="s">
        <v>0</v>
      </c>
    </row>
    <row r="6" spans="1:8" ht="13.5" x14ac:dyDescent="0.2">
      <c r="A6" s="2">
        <v>1</v>
      </c>
      <c r="B6" s="11" t="s">
        <v>11</v>
      </c>
      <c r="C6" s="3">
        <v>200</v>
      </c>
      <c r="D6" s="4">
        <v>867</v>
      </c>
      <c r="E6" s="4">
        <v>762</v>
      </c>
      <c r="F6" s="5">
        <f>E6/D6*100</f>
        <v>87.889273356401389</v>
      </c>
      <c r="G6" s="16">
        <v>704</v>
      </c>
      <c r="H6" s="12">
        <f t="shared" ref="H6:H25" si="0">G6/E6*100</f>
        <v>92.388451443569551</v>
      </c>
    </row>
    <row r="7" spans="1:8" ht="12" customHeight="1" x14ac:dyDescent="0.2">
      <c r="A7" s="2">
        <v>2</v>
      </c>
      <c r="B7" s="11" t="s">
        <v>12</v>
      </c>
      <c r="C7" s="3">
        <v>300</v>
      </c>
      <c r="D7" s="4">
        <v>513</v>
      </c>
      <c r="E7" s="4">
        <v>501</v>
      </c>
      <c r="F7" s="5">
        <f>E7/D7*100</f>
        <v>97.660818713450297</v>
      </c>
      <c r="G7" s="16">
        <v>476</v>
      </c>
      <c r="H7" s="12">
        <f t="shared" si="0"/>
        <v>95.009980039920165</v>
      </c>
    </row>
    <row r="8" spans="1:8" ht="12.75" customHeight="1" x14ac:dyDescent="0.2">
      <c r="A8" s="2">
        <v>3</v>
      </c>
      <c r="B8" s="11" t="s">
        <v>13</v>
      </c>
      <c r="C8" s="3">
        <v>300</v>
      </c>
      <c r="D8" s="4">
        <v>459</v>
      </c>
      <c r="E8" s="4">
        <v>295</v>
      </c>
      <c r="F8" s="5">
        <f>E8/D8*100</f>
        <v>64.270152505446617</v>
      </c>
      <c r="G8" s="16">
        <v>270</v>
      </c>
      <c r="H8" s="12">
        <f t="shared" si="0"/>
        <v>91.525423728813564</v>
      </c>
    </row>
    <row r="9" spans="1:8" ht="11.25" customHeight="1" x14ac:dyDescent="0.2">
      <c r="A9" s="2">
        <v>4</v>
      </c>
      <c r="B9" s="11" t="s">
        <v>14</v>
      </c>
      <c r="C9" s="3">
        <v>300</v>
      </c>
      <c r="D9" s="4">
        <v>583</v>
      </c>
      <c r="E9" s="4">
        <v>571</v>
      </c>
      <c r="F9" s="5">
        <f>E9/D9*100</f>
        <v>97.941680960548879</v>
      </c>
      <c r="G9" s="16">
        <v>564</v>
      </c>
      <c r="H9" s="12">
        <f t="shared" si="0"/>
        <v>98.774080560420316</v>
      </c>
    </row>
    <row r="10" spans="1:8" ht="12" customHeight="1" x14ac:dyDescent="0.2">
      <c r="A10" s="2">
        <v>5</v>
      </c>
      <c r="B10" s="11" t="s">
        <v>15</v>
      </c>
      <c r="C10" s="3">
        <v>200</v>
      </c>
      <c r="D10" s="4">
        <v>409</v>
      </c>
      <c r="E10" s="4">
        <v>337</v>
      </c>
      <c r="F10" s="5">
        <f t="shared" ref="F10:F25" si="1">E10/D10*100</f>
        <v>82.396088019559897</v>
      </c>
      <c r="G10" s="16">
        <v>320</v>
      </c>
      <c r="H10" s="12">
        <f t="shared" si="0"/>
        <v>94.955489614243334</v>
      </c>
    </row>
    <row r="11" spans="1:8" ht="11.25" customHeight="1" x14ac:dyDescent="0.2">
      <c r="A11" s="2">
        <v>6</v>
      </c>
      <c r="B11" s="11" t="s">
        <v>16</v>
      </c>
      <c r="C11" s="3">
        <v>300</v>
      </c>
      <c r="D11" s="4">
        <v>428</v>
      </c>
      <c r="E11" s="4">
        <v>364</v>
      </c>
      <c r="F11" s="5">
        <f t="shared" si="1"/>
        <v>85.046728971962608</v>
      </c>
      <c r="G11" s="16">
        <v>344</v>
      </c>
      <c r="H11" s="12">
        <f t="shared" si="0"/>
        <v>94.505494505494497</v>
      </c>
    </row>
    <row r="12" spans="1:8" ht="11.25" customHeight="1" x14ac:dyDescent="0.2">
      <c r="A12" s="2">
        <v>7</v>
      </c>
      <c r="B12" s="11" t="s">
        <v>17</v>
      </c>
      <c r="C12" s="3">
        <v>300</v>
      </c>
      <c r="D12" s="4">
        <v>430</v>
      </c>
      <c r="E12" s="4">
        <v>354</v>
      </c>
      <c r="F12" s="5">
        <f t="shared" si="1"/>
        <v>82.325581395348834</v>
      </c>
      <c r="G12" s="16">
        <v>283</v>
      </c>
      <c r="H12" s="12">
        <f t="shared" si="0"/>
        <v>79.943502824858754</v>
      </c>
    </row>
    <row r="13" spans="1:8" ht="12" customHeight="1" x14ac:dyDescent="0.2">
      <c r="A13" s="2">
        <v>8</v>
      </c>
      <c r="B13" s="11" t="s">
        <v>18</v>
      </c>
      <c r="C13" s="3">
        <v>300</v>
      </c>
      <c r="D13" s="4">
        <v>844</v>
      </c>
      <c r="E13" s="4">
        <v>555</v>
      </c>
      <c r="F13" s="5">
        <f t="shared" si="1"/>
        <v>65.758293838862556</v>
      </c>
      <c r="G13" s="16">
        <v>369</v>
      </c>
      <c r="H13" s="12">
        <f t="shared" si="0"/>
        <v>66.486486486486484</v>
      </c>
    </row>
    <row r="14" spans="1:8" ht="11.25" customHeight="1" x14ac:dyDescent="0.2">
      <c r="A14" s="2">
        <v>9</v>
      </c>
      <c r="B14" s="11" t="s">
        <v>19</v>
      </c>
      <c r="C14" s="3">
        <v>300</v>
      </c>
      <c r="D14" s="4">
        <v>903</v>
      </c>
      <c r="E14" s="4">
        <v>656</v>
      </c>
      <c r="F14" s="5">
        <f t="shared" si="1"/>
        <v>72.646733111849386</v>
      </c>
      <c r="G14" s="16">
        <v>656</v>
      </c>
      <c r="H14" s="12">
        <f t="shared" si="0"/>
        <v>100</v>
      </c>
    </row>
    <row r="15" spans="1:8" ht="12.75" customHeight="1" x14ac:dyDescent="0.2">
      <c r="A15" s="2">
        <v>10</v>
      </c>
      <c r="B15" s="11" t="s">
        <v>20</v>
      </c>
      <c r="C15" s="3">
        <v>300</v>
      </c>
      <c r="D15" s="4">
        <v>311</v>
      </c>
      <c r="E15" s="4">
        <v>251</v>
      </c>
      <c r="F15" s="5">
        <f t="shared" si="1"/>
        <v>80.707395498392287</v>
      </c>
      <c r="G15" s="16">
        <v>221</v>
      </c>
      <c r="H15" s="12">
        <f t="shared" si="0"/>
        <v>88.047808764940243</v>
      </c>
    </row>
    <row r="16" spans="1:8" ht="12.75" customHeight="1" x14ac:dyDescent="0.2">
      <c r="A16" s="2">
        <v>11</v>
      </c>
      <c r="B16" s="11" t="s">
        <v>21</v>
      </c>
      <c r="C16" s="3">
        <v>250</v>
      </c>
      <c r="D16" s="4">
        <v>439</v>
      </c>
      <c r="E16" s="4">
        <v>305</v>
      </c>
      <c r="F16" s="5">
        <f t="shared" si="1"/>
        <v>69.476082004555806</v>
      </c>
      <c r="G16" s="16">
        <v>289</v>
      </c>
      <c r="H16" s="12">
        <f t="shared" si="0"/>
        <v>94.754098360655732</v>
      </c>
    </row>
    <row r="17" spans="1:8" ht="12" customHeight="1" x14ac:dyDescent="0.2">
      <c r="A17" s="2">
        <v>12</v>
      </c>
      <c r="B17" s="11" t="s">
        <v>29</v>
      </c>
      <c r="C17" s="3">
        <v>300</v>
      </c>
      <c r="D17" s="4">
        <v>268</v>
      </c>
      <c r="E17" s="4">
        <v>209</v>
      </c>
      <c r="F17" s="5">
        <f t="shared" si="1"/>
        <v>77.985074626865668</v>
      </c>
      <c r="G17" s="16">
        <v>170</v>
      </c>
      <c r="H17" s="12">
        <f t="shared" si="0"/>
        <v>81.339712918660297</v>
      </c>
    </row>
    <row r="18" spans="1:8" ht="12" customHeight="1" x14ac:dyDescent="0.2">
      <c r="A18" s="2">
        <v>13</v>
      </c>
      <c r="B18" s="11" t="s">
        <v>22</v>
      </c>
      <c r="C18" s="3">
        <v>300</v>
      </c>
      <c r="D18" s="7">
        <v>476</v>
      </c>
      <c r="E18" s="6">
        <v>357</v>
      </c>
      <c r="F18" s="5">
        <f t="shared" si="1"/>
        <v>75</v>
      </c>
      <c r="G18" s="16">
        <v>352</v>
      </c>
      <c r="H18" s="12">
        <f t="shared" si="0"/>
        <v>98.599439775910369</v>
      </c>
    </row>
    <row r="19" spans="1:8" ht="12" customHeight="1" x14ac:dyDescent="0.2">
      <c r="A19" s="2">
        <v>14</v>
      </c>
      <c r="B19" s="11" t="s">
        <v>23</v>
      </c>
      <c r="C19" s="3">
        <v>300</v>
      </c>
      <c r="D19" s="4">
        <v>595</v>
      </c>
      <c r="E19" s="4">
        <v>564</v>
      </c>
      <c r="F19" s="5">
        <f t="shared" si="1"/>
        <v>94.789915966386545</v>
      </c>
      <c r="G19" s="16">
        <v>537</v>
      </c>
      <c r="H19" s="12">
        <f t="shared" si="0"/>
        <v>95.212765957446805</v>
      </c>
    </row>
    <row r="20" spans="1:8" ht="12" customHeight="1" x14ac:dyDescent="0.2">
      <c r="A20" s="2">
        <v>15</v>
      </c>
      <c r="B20" s="11" t="s">
        <v>24</v>
      </c>
      <c r="C20" s="3">
        <v>200</v>
      </c>
      <c r="D20" s="4">
        <v>410</v>
      </c>
      <c r="E20" s="4">
        <v>335</v>
      </c>
      <c r="F20" s="5">
        <f t="shared" si="1"/>
        <v>81.707317073170728</v>
      </c>
      <c r="G20" s="16">
        <v>304</v>
      </c>
      <c r="H20" s="12">
        <f t="shared" si="0"/>
        <v>90.746268656716424</v>
      </c>
    </row>
    <row r="21" spans="1:8" ht="13.5" x14ac:dyDescent="0.2">
      <c r="A21" s="2">
        <v>16</v>
      </c>
      <c r="B21" s="11" t="s">
        <v>25</v>
      </c>
      <c r="C21" s="3">
        <v>300</v>
      </c>
      <c r="D21" s="4">
        <v>413</v>
      </c>
      <c r="E21" s="4">
        <v>319</v>
      </c>
      <c r="F21" s="5">
        <f t="shared" si="1"/>
        <v>77.239709443099272</v>
      </c>
      <c r="G21" s="16">
        <v>228</v>
      </c>
      <c r="H21" s="12">
        <f t="shared" si="0"/>
        <v>71.473354231974923</v>
      </c>
    </row>
    <row r="22" spans="1:8" ht="13.5" x14ac:dyDescent="0.2">
      <c r="A22" s="2">
        <v>17</v>
      </c>
      <c r="B22" s="11" t="s">
        <v>26</v>
      </c>
      <c r="C22" s="3">
        <v>300</v>
      </c>
      <c r="D22" s="4">
        <v>646</v>
      </c>
      <c r="E22" s="4">
        <v>526</v>
      </c>
      <c r="F22" s="5">
        <f t="shared" si="1"/>
        <v>81.424148606811144</v>
      </c>
      <c r="G22" s="16">
        <v>389</v>
      </c>
      <c r="H22" s="12">
        <f t="shared" si="0"/>
        <v>73.954372623574145</v>
      </c>
    </row>
    <row r="23" spans="1:8" ht="13.5" x14ac:dyDescent="0.2">
      <c r="A23" s="2">
        <v>18</v>
      </c>
      <c r="B23" s="11" t="s">
        <v>27</v>
      </c>
      <c r="C23" s="3">
        <v>200</v>
      </c>
      <c r="D23" s="4">
        <v>293</v>
      </c>
      <c r="E23" s="4">
        <v>201</v>
      </c>
      <c r="F23" s="5">
        <f t="shared" si="1"/>
        <v>68.600682593856661</v>
      </c>
      <c r="G23" s="16">
        <v>178</v>
      </c>
      <c r="H23" s="12">
        <f t="shared" si="0"/>
        <v>88.557213930348254</v>
      </c>
    </row>
    <row r="24" spans="1:8" ht="13.5" x14ac:dyDescent="0.2">
      <c r="A24" s="2">
        <v>19</v>
      </c>
      <c r="B24" s="11" t="s">
        <v>28</v>
      </c>
      <c r="C24" s="3">
        <v>300</v>
      </c>
      <c r="D24" s="4">
        <v>191</v>
      </c>
      <c r="E24" s="4">
        <v>176</v>
      </c>
      <c r="F24" s="5">
        <f t="shared" si="1"/>
        <v>92.146596858638745</v>
      </c>
      <c r="G24" s="16">
        <v>130</v>
      </c>
      <c r="H24" s="12">
        <f t="shared" si="0"/>
        <v>73.86363636363636</v>
      </c>
    </row>
    <row r="25" spans="1:8" ht="13.5" x14ac:dyDescent="0.2">
      <c r="A25" s="2">
        <v>20</v>
      </c>
      <c r="B25" s="11" t="s">
        <v>31</v>
      </c>
      <c r="C25" s="3">
        <v>300</v>
      </c>
      <c r="D25" s="4">
        <v>12673</v>
      </c>
      <c r="E25" s="4">
        <f>7367+8</f>
        <v>7375</v>
      </c>
      <c r="F25" s="5">
        <f t="shared" si="1"/>
        <v>58.194586917067781</v>
      </c>
      <c r="G25" s="16">
        <v>4120</v>
      </c>
      <c r="H25" s="12">
        <f t="shared" si="0"/>
        <v>55.86440677966101</v>
      </c>
    </row>
    <row r="26" spans="1:8" ht="17.25" customHeight="1" x14ac:dyDescent="0.2">
      <c r="A26" s="21" t="s">
        <v>3</v>
      </c>
      <c r="B26" s="21"/>
      <c r="C26" s="13" t="s">
        <v>10</v>
      </c>
      <c r="D26" s="17">
        <f>SUM(D6:D25)</f>
        <v>22151</v>
      </c>
      <c r="E26" s="17">
        <f>SUM(E6:E25)</f>
        <v>15013</v>
      </c>
      <c r="F26" s="14">
        <f>E26/D26*100</f>
        <v>67.775721186402421</v>
      </c>
      <c r="G26" s="13">
        <f>SUM(G6:G25)</f>
        <v>10904</v>
      </c>
      <c r="H26" s="15">
        <f>G26/E26*100</f>
        <v>72.630386997935119</v>
      </c>
    </row>
  </sheetData>
  <sortState ref="A6:H24">
    <sortCondition ref="B6:B24"/>
  </sortState>
  <mergeCells count="10">
    <mergeCell ref="A1:H1"/>
    <mergeCell ref="A2:H2"/>
    <mergeCell ref="G4:H4"/>
    <mergeCell ref="A26:B26"/>
    <mergeCell ref="E3:F3"/>
    <mergeCell ref="A4:A5"/>
    <mergeCell ref="B4:B5"/>
    <mergeCell ref="C4:C5"/>
    <mergeCell ref="D4:D5"/>
    <mergeCell ref="E4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20.11.2016</vt:lpstr>
      <vt:lpstr>'20.11.2016'!Область_печати</vt:lpstr>
    </vt:vector>
  </TitlesOfParts>
  <Company>Аппарат Президента РТ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Управление Делами</dc:creator>
  <cp:lastModifiedBy>Эльвира Фассахова</cp:lastModifiedBy>
  <cp:lastPrinted>2016-11-26T06:21:32Z</cp:lastPrinted>
  <dcterms:created xsi:type="dcterms:W3CDTF">2010-10-05T10:28:40Z</dcterms:created>
  <dcterms:modified xsi:type="dcterms:W3CDTF">2016-11-26T06:21:59Z</dcterms:modified>
</cp:coreProperties>
</file>